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390" windowHeight="9315" tabRatio="907" activeTab="8"/>
  </bookViews>
  <sheets>
    <sheet name="№1" sheetId="1" r:id="rId1"/>
    <sheet name="№2" sheetId="2" r:id="rId2"/>
    <sheet name="№3" sheetId="3" r:id="rId3"/>
    <sheet name="Сорум" sheetId="4" r:id="rId4"/>
    <sheet name="итого АУ" sheetId="5" r:id="rId5"/>
    <sheet name="Сосновка" sheetId="6" r:id="rId6"/>
    <sheet name="Лыхма " sheetId="7" r:id="rId7"/>
    <sheet name="Верх.Казым" sheetId="8" r:id="rId8"/>
    <sheet name="итого БУ" sheetId="9" r:id="rId9"/>
    <sheet name="Ванзеват" sheetId="10" r:id="rId10"/>
    <sheet name="Казым" sheetId="11" r:id="rId11"/>
    <sheet name="Полноват" sheetId="12" r:id="rId12"/>
    <sheet name="итого КУ" sheetId="13" r:id="rId13"/>
    <sheet name="ВСЕГО" sheetId="14" r:id="rId14"/>
  </sheets>
  <definedNames/>
  <calcPr fullCalcOnLoad="1"/>
</workbook>
</file>

<file path=xl/sharedStrings.xml><?xml version="1.0" encoding="utf-8"?>
<sst xmlns="http://schemas.openxmlformats.org/spreadsheetml/2006/main" count="683" uniqueCount="62">
  <si>
    <t>02</t>
  </si>
  <si>
    <t>07</t>
  </si>
  <si>
    <t>Оплата труда и начисления на оплату 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</si>
  <si>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</si>
  <si>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</si>
  <si>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</si>
  <si>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</si>
  <si>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</si>
  <si>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</si>
  <si>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</si>
  <si>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</si>
  <si>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</si>
  <si>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</si>
  <si>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</si>
  <si>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</si>
  <si>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</si>
  <si>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</t>
  </si>
  <si>
    <t xml:space="preserve">ИТОГО РАСХОДОВ     </t>
  </si>
  <si>
    <t xml:space="preserve">РОСПИСЬ РАСХОДОВ </t>
  </si>
  <si>
    <t>(текущий финансовый год и плановый период)</t>
  </si>
  <si>
    <t xml:space="preserve">Наименование </t>
  </si>
  <si>
    <t>Код</t>
  </si>
  <si>
    <t xml:space="preserve">Сумма </t>
  </si>
  <si>
    <t xml:space="preserve">раздела                      </t>
  </si>
  <si>
    <t xml:space="preserve">подраз-дела     </t>
  </si>
  <si>
    <t xml:space="preserve">целевой статьи                       </t>
  </si>
  <si>
    <t xml:space="preserve">вида расходов </t>
  </si>
  <si>
    <t>операции сектора государственного управления</t>
  </si>
  <si>
    <t>текущий финансовый год</t>
  </si>
  <si>
    <t>Начальник ПЭО</t>
  </si>
  <si>
    <t>(рублей)</t>
  </si>
  <si>
    <t>мероприятия</t>
  </si>
  <si>
    <t xml:space="preserve">(бюджет автономного округа) </t>
  </si>
  <si>
    <t>главного распорядителя средств бюджета/поселения</t>
  </si>
  <si>
    <t>2014 год</t>
  </si>
  <si>
    <t>"УТВЕРЖДАЮ"</t>
  </si>
  <si>
    <t>Председатель комитета по образованию</t>
  </si>
  <si>
    <t>_______________________Г.В. Дивеева</t>
  </si>
  <si>
    <t>"______"______________________20___ г.</t>
  </si>
  <si>
    <t>И.В. Киселева</t>
  </si>
  <si>
    <t xml:space="preserve">  МАОУ " Общеобразовательная средняя (полная) школа № 2 г.Белоярский" </t>
  </si>
  <si>
    <t xml:space="preserve">  МАОУ " Общеобразовательная средняя (полная) школа № 1 г.Белоярский" </t>
  </si>
  <si>
    <t>621</t>
  </si>
  <si>
    <t xml:space="preserve">  МБОУ " Общеобразовательная средняя (полная) школа п.Сосновка" </t>
  </si>
  <si>
    <t xml:space="preserve"> МБОУ " Общеобразовательная средняя (полная) школа п.Верхнеказымский" </t>
  </si>
  <si>
    <t xml:space="preserve">  МКОУ " Общеобразовательная средняя (полная) школа с.Ванзеват" </t>
  </si>
  <si>
    <t>111</t>
  </si>
  <si>
    <t xml:space="preserve">  МКОУ " Общеобразовательная средняя (полная) школа - интернат с.Казым" </t>
  </si>
  <si>
    <t xml:space="preserve"> МКОУ " Общеобразовательная средняя (полная) школа с.Полноват" </t>
  </si>
  <si>
    <t xml:space="preserve">НА___2013 - 2015 годы________ </t>
  </si>
  <si>
    <t>2015 год</t>
  </si>
  <si>
    <t xml:space="preserve">  ИТОГО АУ</t>
  </si>
  <si>
    <t>ИТОГО БУ</t>
  </si>
  <si>
    <t>ВСЕГО</t>
  </si>
  <si>
    <t>611</t>
  </si>
  <si>
    <t>04.13.00</t>
  </si>
  <si>
    <t>5200902</t>
  </si>
  <si>
    <t xml:space="preserve">Субвенция из регионального фонда компенсаций на ежемесячное денежное вознаграждение за классное руководство </t>
  </si>
  <si>
    <t>Субвенция из регионального фонда компенсаций на ежемесячное денежное вознаграждение за классное руководство</t>
  </si>
  <si>
    <t xml:space="preserve">  МАОУ " Общеобразовательная средняя (полная) школа № 3 г.Белоярский" </t>
  </si>
  <si>
    <t xml:space="preserve">  МАОУ " Общеобразовательная средняя (полная) школа п.Сорум" </t>
  </si>
  <si>
    <t xml:space="preserve"> МАОУ " Общеобразовательная средняя (полная) школа п.Лыхма"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</si>
</sst>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</numFmts>
  <fonts count="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0" fontId="1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43" fontId="5" fillId="0" borderId="2" xfId="18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 shrinkToFit="1"/>
    </xf>
    <xf numFmtId="0" fontId="1" fillId="0" borderId="7" xfId="0" applyFont="1" applyBorder="1" applyAlignment="1">
      <alignment horizontal="center" wrapText="1" shrinkToFit="1"/>
    </xf>
    <xf numFmtId="0" fontId="1" fillId="0" borderId="8" xfId="0" applyFont="1" applyBorder="1" applyAlignment="1">
      <alignment horizontal="center" wrapText="1" shrinkToFi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A11" sqref="A11:K11"/>
    </sheetView>
  </sheetViews>
  <sheetFormatPr defaultColWidth="9.00390625" defaultRowHeight="12.75"/>
  <cols>
    <col min="1" max="1" width="28.875" style="1" customWidth="1"/>
    <col min="2" max="3" width="11.875" style="1" customWidth="1"/>
    <col min="4" max="4" width="8.625" style="1" customWidth="1"/>
    <col min="5" max="5" width="9.125" style="1" customWidth="1"/>
    <col min="6" max="6" width="10.25390625" style="1" customWidth="1"/>
    <col min="7" max="7" width="9.625" style="1" customWidth="1"/>
    <col min="8" max="8" width="10.25390625" style="1" customWidth="1"/>
    <col min="9" max="9" width="14.00390625" style="1" customWidth="1"/>
    <col min="10" max="10" width="12.75390625" style="1" customWidth="1"/>
    <col min="11" max="11" width="12.375" style="1" customWidth="1"/>
    <col min="12" max="16384" width="9.125" style="1" customWidth="1"/>
  </cols>
  <sheetData>
    <row r="1" spans="5:12" ht="12.75">
      <c r="E1"/>
      <c r="F1"/>
      <c r="G1"/>
      <c r="H1" s="16"/>
      <c r="I1" s="34" t="s">
        <v>35</v>
      </c>
      <c r="J1" s="34"/>
      <c r="K1" s="34"/>
      <c r="L1" s="34"/>
    </row>
    <row r="2" spans="5:12" ht="12.75" customHeight="1">
      <c r="E2"/>
      <c r="F2"/>
      <c r="G2"/>
      <c r="H2" s="16"/>
      <c r="I2" s="34" t="s">
        <v>36</v>
      </c>
      <c r="J2" s="34"/>
      <c r="K2" s="34"/>
      <c r="L2" s="34"/>
    </row>
    <row r="3" spans="5:12" ht="12.75" customHeight="1">
      <c r="E3"/>
      <c r="F3"/>
      <c r="G3"/>
      <c r="H3" s="16"/>
      <c r="I3" s="17"/>
      <c r="J3" s="17"/>
      <c r="K3" s="17"/>
      <c r="L3" s="17"/>
    </row>
    <row r="4" spans="5:12" ht="12.75" customHeight="1">
      <c r="E4"/>
      <c r="F4"/>
      <c r="G4"/>
      <c r="H4" s="16"/>
      <c r="I4" s="34" t="s">
        <v>37</v>
      </c>
      <c r="J4" s="34"/>
      <c r="K4" s="34"/>
      <c r="L4" s="34"/>
    </row>
    <row r="5" spans="5:12" ht="12.75" customHeight="1">
      <c r="E5"/>
      <c r="F5"/>
      <c r="G5"/>
      <c r="H5" s="16"/>
      <c r="I5" s="16"/>
      <c r="J5" s="16"/>
      <c r="K5" s="16"/>
      <c r="L5" s="16"/>
    </row>
    <row r="6" spans="5:12" ht="12.75" customHeight="1">
      <c r="E6"/>
      <c r="F6"/>
      <c r="G6"/>
      <c r="H6" s="34" t="s">
        <v>38</v>
      </c>
      <c r="I6" s="34"/>
      <c r="J6" s="34"/>
      <c r="K6" s="34"/>
      <c r="L6" s="34"/>
    </row>
    <row r="7" spans="5:11" ht="12.75" customHeight="1">
      <c r="E7"/>
      <c r="F7"/>
      <c r="G7"/>
      <c r="H7"/>
      <c r="I7"/>
      <c r="J7"/>
      <c r="K7"/>
    </row>
    <row r="8" spans="5:11" ht="12.75" customHeight="1">
      <c r="E8"/>
      <c r="F8"/>
      <c r="G8"/>
      <c r="H8"/>
      <c r="I8"/>
      <c r="J8"/>
      <c r="K8"/>
    </row>
    <row r="9" spans="1:11" ht="15.75">
      <c r="A9" s="35" t="s">
        <v>18</v>
      </c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ht="15.75" customHeight="1">
      <c r="A10" s="26" t="s">
        <v>57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15.75" customHeight="1">
      <c r="A11" s="26" t="s">
        <v>32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5.75">
      <c r="A12" s="26" t="s">
        <v>41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5.75" customHeight="1">
      <c r="A13" s="26" t="s">
        <v>49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1" ht="12.75" customHeight="1">
      <c r="A14" s="32" t="s">
        <v>19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11" ht="10.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spans="10:11" ht="12.75">
      <c r="J16" s="36" t="s">
        <v>30</v>
      </c>
      <c r="K16" s="36"/>
    </row>
    <row r="17" spans="1:11" ht="24" customHeight="1">
      <c r="A17" s="41" t="s">
        <v>20</v>
      </c>
      <c r="B17" s="27" t="s">
        <v>21</v>
      </c>
      <c r="C17" s="27"/>
      <c r="D17" s="27"/>
      <c r="E17" s="27"/>
      <c r="F17" s="27"/>
      <c r="G17" s="27"/>
      <c r="H17" s="27"/>
      <c r="I17" s="29" t="s">
        <v>22</v>
      </c>
      <c r="J17" s="30"/>
      <c r="K17" s="31"/>
    </row>
    <row r="18" spans="1:11" ht="24" customHeight="1">
      <c r="A18" s="42"/>
      <c r="B18" s="27" t="s">
        <v>31</v>
      </c>
      <c r="C18" s="38" t="s">
        <v>33</v>
      </c>
      <c r="D18" s="27" t="s">
        <v>23</v>
      </c>
      <c r="E18" s="27" t="s">
        <v>24</v>
      </c>
      <c r="F18" s="27" t="s">
        <v>25</v>
      </c>
      <c r="G18" s="27" t="s">
        <v>26</v>
      </c>
      <c r="H18" s="27" t="s">
        <v>27</v>
      </c>
      <c r="I18" s="41" t="s">
        <v>28</v>
      </c>
      <c r="J18" s="27" t="s">
        <v>34</v>
      </c>
      <c r="K18" s="27" t="s">
        <v>50</v>
      </c>
    </row>
    <row r="19" spans="1:11" ht="24" customHeight="1">
      <c r="A19" s="42"/>
      <c r="B19" s="27"/>
      <c r="C19" s="39"/>
      <c r="D19" s="27"/>
      <c r="E19" s="28"/>
      <c r="F19" s="28"/>
      <c r="G19" s="28"/>
      <c r="H19" s="28"/>
      <c r="I19" s="42"/>
      <c r="J19" s="27"/>
      <c r="K19" s="27"/>
    </row>
    <row r="20" spans="1:11" ht="37.5" customHeight="1">
      <c r="A20" s="43"/>
      <c r="B20" s="27"/>
      <c r="C20" s="40"/>
      <c r="D20" s="27"/>
      <c r="E20" s="28"/>
      <c r="F20" s="28"/>
      <c r="G20" s="28"/>
      <c r="H20" s="28"/>
      <c r="I20" s="43"/>
      <c r="J20" s="28"/>
      <c r="K20" s="28"/>
    </row>
    <row r="21" spans="1:11" ht="11.25" customHeight="1">
      <c r="A21" s="2">
        <v>1</v>
      </c>
      <c r="B21" s="2">
        <v>2</v>
      </c>
      <c r="C21" s="2">
        <v>3</v>
      </c>
      <c r="D21" s="2">
        <v>4</v>
      </c>
      <c r="E21" s="2">
        <v>5</v>
      </c>
      <c r="F21" s="2">
        <v>6</v>
      </c>
      <c r="G21" s="2">
        <v>7</v>
      </c>
      <c r="H21" s="2">
        <v>8</v>
      </c>
      <c r="I21" s="2">
        <v>9</v>
      </c>
      <c r="J21" s="2">
        <v>10</v>
      </c>
      <c r="K21" s="21">
        <v>11</v>
      </c>
    </row>
    <row r="22" spans="1:11" ht="25.5" customHeight="1">
      <c r="A22" s="7" t="s">
        <v>2</v>
      </c>
      <c r="B22" s="6" t="s">
        <v>55</v>
      </c>
      <c r="C22" s="5">
        <v>230</v>
      </c>
      <c r="D22" s="6" t="s">
        <v>1</v>
      </c>
      <c r="E22" s="6" t="s">
        <v>0</v>
      </c>
      <c r="F22" s="6" t="s">
        <v>56</v>
      </c>
      <c r="G22" s="6" t="s">
        <v>42</v>
      </c>
      <c r="H22" s="8">
        <v>241</v>
      </c>
      <c r="I22" s="22">
        <f>SUM(I23:I25)</f>
        <v>207200</v>
      </c>
      <c r="J22" s="13">
        <f>SUM(J23:J25)</f>
        <v>207900</v>
      </c>
      <c r="K22" s="13">
        <f>SUM(K23:K25)</f>
        <v>207900</v>
      </c>
    </row>
    <row r="23" spans="1:11" ht="16.5" customHeight="1">
      <c r="A23" s="9" t="s">
        <v>3</v>
      </c>
      <c r="B23" s="3"/>
      <c r="C23" s="3"/>
      <c r="D23" s="4"/>
      <c r="E23" s="4"/>
      <c r="F23" s="4"/>
      <c r="G23" s="4" t="s">
        <v>42</v>
      </c>
      <c r="H23" s="10">
        <v>241</v>
      </c>
      <c r="I23" s="23">
        <v>159140</v>
      </c>
      <c r="J23" s="14">
        <v>159677</v>
      </c>
      <c r="K23" s="14">
        <v>159677</v>
      </c>
    </row>
    <row r="24" spans="1:11" ht="16.5" customHeight="1">
      <c r="A24" s="11" t="s">
        <v>4</v>
      </c>
      <c r="B24" s="3"/>
      <c r="C24" s="3"/>
      <c r="D24" s="4"/>
      <c r="E24" s="4"/>
      <c r="F24" s="4"/>
      <c r="G24" s="4"/>
      <c r="H24" s="10"/>
      <c r="I24" s="23"/>
      <c r="J24" s="14"/>
      <c r="K24" s="14"/>
    </row>
    <row r="25" spans="1:11" ht="12.75">
      <c r="A25" s="11" t="s">
        <v>5</v>
      </c>
      <c r="B25" s="3"/>
      <c r="C25" s="3"/>
      <c r="D25" s="4"/>
      <c r="E25" s="4"/>
      <c r="F25" s="4"/>
      <c r="G25" s="4" t="s">
        <v>42</v>
      </c>
      <c r="H25" s="10">
        <v>241</v>
      </c>
      <c r="I25" s="23">
        <v>48060</v>
      </c>
      <c r="J25" s="23">
        <v>48223</v>
      </c>
      <c r="K25" s="23">
        <v>48223</v>
      </c>
    </row>
    <row r="26" spans="1:11" ht="16.5" customHeight="1">
      <c r="A26" s="7" t="s">
        <v>6</v>
      </c>
      <c r="B26" s="5"/>
      <c r="C26" s="5"/>
      <c r="D26" s="6"/>
      <c r="E26" s="6"/>
      <c r="F26" s="6"/>
      <c r="G26" s="6"/>
      <c r="H26" s="8"/>
      <c r="I26" s="13">
        <f>SUM(I27:I32)</f>
        <v>0</v>
      </c>
      <c r="J26" s="13">
        <f>SUM(J27:J32)</f>
        <v>0</v>
      </c>
      <c r="K26" s="13">
        <f>SUM(K27:K32)</f>
        <v>0</v>
      </c>
    </row>
    <row r="27" spans="1:11" ht="16.5" customHeight="1">
      <c r="A27" s="11" t="s">
        <v>7</v>
      </c>
      <c r="B27" s="3"/>
      <c r="C27" s="3"/>
      <c r="D27" s="4"/>
      <c r="E27" s="4"/>
      <c r="F27" s="4"/>
      <c r="G27" s="4"/>
      <c r="H27" s="10"/>
      <c r="I27" s="13"/>
      <c r="J27" s="14"/>
      <c r="K27" s="14"/>
    </row>
    <row r="28" spans="1:11" ht="16.5" customHeight="1">
      <c r="A28" s="11" t="s">
        <v>8</v>
      </c>
      <c r="B28" s="3"/>
      <c r="C28" s="3"/>
      <c r="D28" s="4"/>
      <c r="E28" s="4"/>
      <c r="F28" s="4"/>
      <c r="G28" s="4"/>
      <c r="H28" s="10"/>
      <c r="I28" s="13"/>
      <c r="J28" s="14"/>
      <c r="K28" s="14"/>
    </row>
    <row r="29" spans="1:11" ht="12.75">
      <c r="A29" s="11" t="s">
        <v>9</v>
      </c>
      <c r="B29" s="3"/>
      <c r="C29" s="3"/>
      <c r="D29" s="3"/>
      <c r="E29" s="3"/>
      <c r="F29" s="3"/>
      <c r="G29" s="3"/>
      <c r="H29" s="10"/>
      <c r="I29" s="13"/>
      <c r="J29" s="14"/>
      <c r="K29" s="14"/>
    </row>
    <row r="30" spans="1:11" ht="25.5">
      <c r="A30" s="11" t="s">
        <v>10</v>
      </c>
      <c r="B30" s="3"/>
      <c r="C30" s="3"/>
      <c r="D30" s="3"/>
      <c r="E30" s="3"/>
      <c r="F30" s="3"/>
      <c r="G30" s="3"/>
      <c r="H30" s="10"/>
      <c r="I30" s="13"/>
      <c r="J30" s="14"/>
      <c r="K30" s="14"/>
    </row>
    <row r="31" spans="1:11" ht="25.5">
      <c r="A31" s="11" t="s">
        <v>11</v>
      </c>
      <c r="B31" s="3"/>
      <c r="C31" s="3"/>
      <c r="D31" s="3"/>
      <c r="E31" s="3"/>
      <c r="F31" s="3"/>
      <c r="G31" s="3"/>
      <c r="H31" s="10"/>
      <c r="I31" s="13"/>
      <c r="J31" s="14"/>
      <c r="K31" s="14"/>
    </row>
    <row r="32" spans="1:11" ht="12.75">
      <c r="A32" s="11" t="s">
        <v>12</v>
      </c>
      <c r="B32" s="3"/>
      <c r="C32" s="3"/>
      <c r="D32" s="3"/>
      <c r="E32" s="3"/>
      <c r="F32" s="3"/>
      <c r="G32" s="3"/>
      <c r="H32" s="10"/>
      <c r="I32" s="13"/>
      <c r="J32" s="14"/>
      <c r="K32" s="14"/>
    </row>
    <row r="33" spans="1:11" ht="12.75">
      <c r="A33" s="7" t="s">
        <v>13</v>
      </c>
      <c r="B33" s="5"/>
      <c r="C33" s="5"/>
      <c r="D33" s="5"/>
      <c r="E33" s="5"/>
      <c r="F33" s="5"/>
      <c r="G33" s="5"/>
      <c r="H33" s="8"/>
      <c r="I33" s="13"/>
      <c r="J33" s="13"/>
      <c r="K33" s="13"/>
    </row>
    <row r="34" spans="1:11" ht="25.5">
      <c r="A34" s="7" t="s">
        <v>14</v>
      </c>
      <c r="B34" s="5"/>
      <c r="C34" s="5"/>
      <c r="D34" s="5"/>
      <c r="E34" s="5"/>
      <c r="F34" s="5"/>
      <c r="G34" s="5"/>
      <c r="H34" s="8"/>
      <c r="I34" s="13">
        <f>SUM(I35:I36)</f>
        <v>0</v>
      </c>
      <c r="J34" s="13">
        <f>SUM(J35:J36)</f>
        <v>0</v>
      </c>
      <c r="K34" s="13">
        <f>SUM(K35:K36)</f>
        <v>0</v>
      </c>
    </row>
    <row r="35" spans="1:11" ht="25.5">
      <c r="A35" s="11" t="s">
        <v>15</v>
      </c>
      <c r="B35" s="3"/>
      <c r="C35" s="3"/>
      <c r="D35" s="3"/>
      <c r="E35" s="3"/>
      <c r="F35" s="3"/>
      <c r="G35" s="3"/>
      <c r="H35" s="10"/>
      <c r="I35" s="13"/>
      <c r="J35" s="14"/>
      <c r="K35" s="14"/>
    </row>
    <row r="36" spans="1:11" ht="25.5">
      <c r="A36" s="11" t="s">
        <v>16</v>
      </c>
      <c r="B36" s="3"/>
      <c r="C36" s="3"/>
      <c r="D36" s="3"/>
      <c r="E36" s="3"/>
      <c r="F36" s="3"/>
      <c r="G36" s="3"/>
      <c r="H36" s="10"/>
      <c r="I36" s="14"/>
      <c r="J36" s="14"/>
      <c r="K36" s="14"/>
    </row>
    <row r="37" spans="1:11" ht="12.75">
      <c r="A37" s="12" t="s">
        <v>17</v>
      </c>
      <c r="B37" s="5"/>
      <c r="C37" s="5"/>
      <c r="D37" s="5"/>
      <c r="E37" s="5"/>
      <c r="F37" s="5"/>
      <c r="G37" s="5"/>
      <c r="H37" s="8">
        <v>0</v>
      </c>
      <c r="I37" s="22">
        <f>I22+I26+I33+I34</f>
        <v>207200</v>
      </c>
      <c r="J37" s="13">
        <f>J22+J26+J33+J34</f>
        <v>207900</v>
      </c>
      <c r="K37" s="13">
        <f>K22+K26+K33+K34</f>
        <v>207900</v>
      </c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10" ht="12.75">
      <c r="A41" s="18" t="s">
        <v>29</v>
      </c>
      <c r="B41" s="19"/>
      <c r="C41" s="19"/>
      <c r="D41" s="19"/>
      <c r="E41" s="20"/>
      <c r="F41" s="20"/>
      <c r="G41" s="20"/>
      <c r="H41" s="33" t="s">
        <v>39</v>
      </c>
      <c r="I41" s="33"/>
      <c r="J41" s="33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</sheetData>
  <mergeCells count="26">
    <mergeCell ref="K18:K20"/>
    <mergeCell ref="J16:K16"/>
    <mergeCell ref="A15:K15"/>
    <mergeCell ref="C18:C20"/>
    <mergeCell ref="A17:A20"/>
    <mergeCell ref="I18:I20"/>
    <mergeCell ref="H41:J41"/>
    <mergeCell ref="I1:L1"/>
    <mergeCell ref="I2:L2"/>
    <mergeCell ref="I4:L4"/>
    <mergeCell ref="H6:L6"/>
    <mergeCell ref="A9:K9"/>
    <mergeCell ref="A12:K12"/>
    <mergeCell ref="A13:K13"/>
    <mergeCell ref="D18:D20"/>
    <mergeCell ref="E18:E20"/>
    <mergeCell ref="A10:K10"/>
    <mergeCell ref="A11:K11"/>
    <mergeCell ref="H18:H20"/>
    <mergeCell ref="J18:J20"/>
    <mergeCell ref="I17:K17"/>
    <mergeCell ref="F18:F20"/>
    <mergeCell ref="G18:G20"/>
    <mergeCell ref="B17:H17"/>
    <mergeCell ref="B18:B20"/>
    <mergeCell ref="A14:K14"/>
  </mergeCells>
  <printOptions/>
  <pageMargins left="0.22" right="0.21" top="0.21" bottom="0.22" header="0.21" footer="0.21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A11" sqref="A11:K11"/>
    </sheetView>
  </sheetViews>
  <sheetFormatPr defaultColWidth="9.00390625" defaultRowHeight="12.75"/>
  <cols>
    <col min="1" max="1" width="28.875" style="1" customWidth="1"/>
    <col min="2" max="3" width="11.875" style="1" customWidth="1"/>
    <col min="4" max="4" width="8.625" style="1" customWidth="1"/>
    <col min="5" max="5" width="9.125" style="1" customWidth="1"/>
    <col min="6" max="6" width="10.25390625" style="1" customWidth="1"/>
    <col min="7" max="7" width="9.625" style="1" customWidth="1"/>
    <col min="8" max="8" width="10.25390625" style="1" customWidth="1"/>
    <col min="9" max="9" width="11.875" style="1" customWidth="1"/>
    <col min="10" max="10" width="12.75390625" style="1" customWidth="1"/>
    <col min="11" max="11" width="12.375" style="1" customWidth="1"/>
    <col min="12" max="16384" width="9.125" style="1" customWidth="1"/>
  </cols>
  <sheetData>
    <row r="1" spans="6:12" ht="12.75">
      <c r="F1"/>
      <c r="G1"/>
      <c r="H1" s="16"/>
      <c r="I1" s="34" t="s">
        <v>35</v>
      </c>
      <c r="J1" s="34"/>
      <c r="K1" s="34"/>
      <c r="L1" s="34"/>
    </row>
    <row r="2" spans="6:12" ht="12.75" customHeight="1">
      <c r="F2"/>
      <c r="G2"/>
      <c r="H2" s="16"/>
      <c r="I2" s="34" t="s">
        <v>36</v>
      </c>
      <c r="J2" s="34"/>
      <c r="K2" s="34"/>
      <c r="L2" s="34"/>
    </row>
    <row r="3" spans="6:12" ht="12.75" customHeight="1">
      <c r="F3"/>
      <c r="G3"/>
      <c r="H3" s="16"/>
      <c r="I3" s="17"/>
      <c r="J3" s="17"/>
      <c r="K3" s="17"/>
      <c r="L3" s="17"/>
    </row>
    <row r="4" spans="6:12" ht="12.75" customHeight="1">
      <c r="F4"/>
      <c r="G4"/>
      <c r="H4" s="16"/>
      <c r="I4" s="34" t="s">
        <v>37</v>
      </c>
      <c r="J4" s="34"/>
      <c r="K4" s="34"/>
      <c r="L4" s="34"/>
    </row>
    <row r="5" spans="6:12" ht="12.75" customHeight="1">
      <c r="F5"/>
      <c r="G5"/>
      <c r="H5" s="16"/>
      <c r="I5" s="16"/>
      <c r="J5" s="16"/>
      <c r="K5" s="16"/>
      <c r="L5" s="16"/>
    </row>
    <row r="6" spans="6:12" ht="12.75" customHeight="1">
      <c r="F6"/>
      <c r="G6"/>
      <c r="H6" s="34" t="s">
        <v>38</v>
      </c>
      <c r="I6" s="34"/>
      <c r="J6" s="34"/>
      <c r="K6" s="34"/>
      <c r="L6" s="34"/>
    </row>
    <row r="7" spans="6:11" ht="12.75" customHeight="1">
      <c r="F7"/>
      <c r="G7"/>
      <c r="H7"/>
      <c r="I7"/>
      <c r="J7"/>
      <c r="K7"/>
    </row>
    <row r="8" spans="10:11" ht="12.75" customHeight="1">
      <c r="J8" s="25"/>
      <c r="K8" s="25"/>
    </row>
    <row r="9" spans="1:11" ht="15.75">
      <c r="A9" s="35" t="s">
        <v>18</v>
      </c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ht="15.75" customHeight="1">
      <c r="A10" s="26" t="s">
        <v>58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15.75" customHeight="1">
      <c r="A11" s="26" t="s">
        <v>32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5.75">
      <c r="A12" s="26" t="s">
        <v>45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5.75" customHeight="1">
      <c r="A13" s="26" t="s">
        <v>49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1" ht="12.75" customHeight="1">
      <c r="A14" s="32" t="s">
        <v>19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11" ht="10.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spans="10:11" ht="12.75">
      <c r="J16" s="36" t="s">
        <v>30</v>
      </c>
      <c r="K16" s="36"/>
    </row>
    <row r="17" spans="1:11" ht="24" customHeight="1">
      <c r="A17" s="41" t="s">
        <v>20</v>
      </c>
      <c r="B17" s="27" t="s">
        <v>21</v>
      </c>
      <c r="C17" s="27"/>
      <c r="D17" s="27"/>
      <c r="E17" s="27"/>
      <c r="F17" s="27"/>
      <c r="G17" s="27"/>
      <c r="H17" s="27"/>
      <c r="I17" s="29" t="s">
        <v>22</v>
      </c>
      <c r="J17" s="30"/>
      <c r="K17" s="31"/>
    </row>
    <row r="18" spans="1:11" ht="24" customHeight="1">
      <c r="A18" s="42"/>
      <c r="B18" s="27" t="s">
        <v>31</v>
      </c>
      <c r="C18" s="38" t="s">
        <v>33</v>
      </c>
      <c r="D18" s="27" t="s">
        <v>23</v>
      </c>
      <c r="E18" s="27" t="s">
        <v>24</v>
      </c>
      <c r="F18" s="27" t="s">
        <v>25</v>
      </c>
      <c r="G18" s="27" t="s">
        <v>26</v>
      </c>
      <c r="H18" s="27" t="s">
        <v>27</v>
      </c>
      <c r="I18" s="41" t="s">
        <v>28</v>
      </c>
      <c r="J18" s="27" t="s">
        <v>34</v>
      </c>
      <c r="K18" s="27" t="s">
        <v>50</v>
      </c>
    </row>
    <row r="19" spans="1:11" ht="24" customHeight="1">
      <c r="A19" s="42"/>
      <c r="B19" s="27"/>
      <c r="C19" s="39"/>
      <c r="D19" s="27"/>
      <c r="E19" s="28"/>
      <c r="F19" s="28"/>
      <c r="G19" s="28"/>
      <c r="H19" s="28"/>
      <c r="I19" s="42"/>
      <c r="J19" s="27"/>
      <c r="K19" s="27"/>
    </row>
    <row r="20" spans="1:11" ht="37.5" customHeight="1">
      <c r="A20" s="43"/>
      <c r="B20" s="27"/>
      <c r="C20" s="40"/>
      <c r="D20" s="27"/>
      <c r="E20" s="28"/>
      <c r="F20" s="28"/>
      <c r="G20" s="28"/>
      <c r="H20" s="28"/>
      <c r="I20" s="43"/>
      <c r="J20" s="28"/>
      <c r="K20" s="28"/>
    </row>
    <row r="21" spans="1:11" ht="11.25" customHeight="1">
      <c r="A21" s="2">
        <v>1</v>
      </c>
      <c r="B21" s="2">
        <v>2</v>
      </c>
      <c r="C21" s="2">
        <v>3</v>
      </c>
      <c r="D21" s="2">
        <v>4</v>
      </c>
      <c r="E21" s="2">
        <v>5</v>
      </c>
      <c r="F21" s="2">
        <v>6</v>
      </c>
      <c r="G21" s="2">
        <v>7</v>
      </c>
      <c r="H21" s="2">
        <v>8</v>
      </c>
      <c r="I21" s="2">
        <v>9</v>
      </c>
      <c r="J21" s="2">
        <v>10</v>
      </c>
      <c r="K21" s="21">
        <v>11</v>
      </c>
    </row>
    <row r="22" spans="1:11" ht="25.5" customHeight="1">
      <c r="A22" s="7" t="s">
        <v>2</v>
      </c>
      <c r="B22" s="6" t="s">
        <v>55</v>
      </c>
      <c r="C22" s="5">
        <v>230</v>
      </c>
      <c r="D22" s="6" t="s">
        <v>1</v>
      </c>
      <c r="E22" s="6" t="s">
        <v>0</v>
      </c>
      <c r="F22" s="6" t="s">
        <v>56</v>
      </c>
      <c r="G22" s="6" t="s">
        <v>46</v>
      </c>
      <c r="H22" s="8">
        <v>241</v>
      </c>
      <c r="I22" s="13">
        <f>SUM(I23:I25)</f>
        <v>208900</v>
      </c>
      <c r="J22" s="13">
        <f>SUM(J23:J25)</f>
        <v>208900</v>
      </c>
      <c r="K22" s="13">
        <f>SUM(K23:K25)</f>
        <v>208900</v>
      </c>
    </row>
    <row r="23" spans="1:11" ht="16.5" customHeight="1">
      <c r="A23" s="9" t="s">
        <v>3</v>
      </c>
      <c r="B23" s="3"/>
      <c r="C23" s="3"/>
      <c r="D23" s="4"/>
      <c r="E23" s="4"/>
      <c r="F23" s="4"/>
      <c r="G23" s="4" t="s">
        <v>46</v>
      </c>
      <c r="H23" s="10">
        <v>211</v>
      </c>
      <c r="I23" s="14">
        <v>160445</v>
      </c>
      <c r="J23" s="14">
        <v>160445</v>
      </c>
      <c r="K23" s="14">
        <v>160445</v>
      </c>
    </row>
    <row r="24" spans="1:11" ht="16.5" customHeight="1">
      <c r="A24" s="11" t="s">
        <v>4</v>
      </c>
      <c r="B24" s="3"/>
      <c r="C24" s="3"/>
      <c r="D24" s="4"/>
      <c r="E24" s="4"/>
      <c r="F24" s="4"/>
      <c r="G24" s="4"/>
      <c r="H24" s="10">
        <v>212</v>
      </c>
      <c r="I24" s="14"/>
      <c r="J24" s="14"/>
      <c r="K24" s="14"/>
    </row>
    <row r="25" spans="1:11" ht="12.75">
      <c r="A25" s="11" t="s">
        <v>5</v>
      </c>
      <c r="B25" s="3"/>
      <c r="C25" s="3"/>
      <c r="D25" s="4"/>
      <c r="E25" s="4"/>
      <c r="F25" s="4"/>
      <c r="G25" s="4" t="s">
        <v>46</v>
      </c>
      <c r="H25" s="10">
        <v>213</v>
      </c>
      <c r="I25" s="14">
        <v>48455</v>
      </c>
      <c r="J25" s="14">
        <v>48455</v>
      </c>
      <c r="K25" s="14">
        <v>48455</v>
      </c>
    </row>
    <row r="26" spans="1:11" ht="16.5" customHeight="1">
      <c r="A26" s="7" t="s">
        <v>6</v>
      </c>
      <c r="B26" s="5"/>
      <c r="C26" s="5"/>
      <c r="D26" s="6"/>
      <c r="E26" s="6"/>
      <c r="F26" s="6"/>
      <c r="G26" s="6"/>
      <c r="H26" s="8">
        <v>220</v>
      </c>
      <c r="I26" s="13">
        <f>SUM(I27:I32)</f>
        <v>0</v>
      </c>
      <c r="J26" s="13">
        <f>SUM(J27:J32)</f>
        <v>0</v>
      </c>
      <c r="K26" s="13">
        <f>SUM(K27:K32)</f>
        <v>0</v>
      </c>
    </row>
    <row r="27" spans="1:11" ht="16.5" customHeight="1">
      <c r="A27" s="11" t="s">
        <v>7</v>
      </c>
      <c r="B27" s="3"/>
      <c r="C27" s="3"/>
      <c r="D27" s="4"/>
      <c r="E27" s="4"/>
      <c r="F27" s="4"/>
      <c r="G27" s="4"/>
      <c r="H27" s="10">
        <v>221</v>
      </c>
      <c r="I27" s="13"/>
      <c r="J27" s="14"/>
      <c r="K27" s="14"/>
    </row>
    <row r="28" spans="1:11" ht="16.5" customHeight="1">
      <c r="A28" s="11" t="s">
        <v>8</v>
      </c>
      <c r="B28" s="3"/>
      <c r="C28" s="3"/>
      <c r="D28" s="4"/>
      <c r="E28" s="4"/>
      <c r="F28" s="4"/>
      <c r="G28" s="4"/>
      <c r="H28" s="10">
        <v>222</v>
      </c>
      <c r="I28" s="13"/>
      <c r="J28" s="14"/>
      <c r="K28" s="14"/>
    </row>
    <row r="29" spans="1:11" ht="12.75">
      <c r="A29" s="11" t="s">
        <v>9</v>
      </c>
      <c r="B29" s="3"/>
      <c r="C29" s="3"/>
      <c r="D29" s="3"/>
      <c r="E29" s="3"/>
      <c r="F29" s="3"/>
      <c r="G29" s="3"/>
      <c r="H29" s="10">
        <v>223</v>
      </c>
      <c r="I29" s="13"/>
      <c r="J29" s="14"/>
      <c r="K29" s="14"/>
    </row>
    <row r="30" spans="1:11" ht="25.5">
      <c r="A30" s="11" t="s">
        <v>10</v>
      </c>
      <c r="B30" s="3"/>
      <c r="C30" s="3"/>
      <c r="D30" s="3"/>
      <c r="E30" s="3"/>
      <c r="F30" s="3"/>
      <c r="G30" s="3"/>
      <c r="H30" s="10">
        <v>224</v>
      </c>
      <c r="I30" s="13"/>
      <c r="J30" s="14"/>
      <c r="K30" s="14"/>
    </row>
    <row r="31" spans="1:11" ht="25.5">
      <c r="A31" s="11" t="s">
        <v>11</v>
      </c>
      <c r="B31" s="3"/>
      <c r="C31" s="3"/>
      <c r="D31" s="3"/>
      <c r="E31" s="3"/>
      <c r="F31" s="3"/>
      <c r="G31" s="3"/>
      <c r="H31" s="10">
        <v>225</v>
      </c>
      <c r="I31" s="13"/>
      <c r="J31" s="14"/>
      <c r="K31" s="14"/>
    </row>
    <row r="32" spans="1:11" ht="12.75">
      <c r="A32" s="11" t="s">
        <v>12</v>
      </c>
      <c r="B32" s="3"/>
      <c r="C32" s="3"/>
      <c r="D32" s="3"/>
      <c r="E32" s="3"/>
      <c r="F32" s="3"/>
      <c r="G32" s="3"/>
      <c r="H32" s="10">
        <v>226</v>
      </c>
      <c r="I32" s="13"/>
      <c r="J32" s="14"/>
      <c r="K32" s="14"/>
    </row>
    <row r="33" spans="1:11" ht="12.75">
      <c r="A33" s="7" t="s">
        <v>13</v>
      </c>
      <c r="B33" s="5"/>
      <c r="C33" s="5"/>
      <c r="D33" s="5"/>
      <c r="E33" s="5"/>
      <c r="F33" s="5"/>
      <c r="G33" s="5"/>
      <c r="H33" s="8">
        <v>290</v>
      </c>
      <c r="I33" s="13"/>
      <c r="J33" s="13"/>
      <c r="K33" s="13"/>
    </row>
    <row r="34" spans="1:11" ht="25.5">
      <c r="A34" s="7" t="s">
        <v>14</v>
      </c>
      <c r="B34" s="5"/>
      <c r="C34" s="5"/>
      <c r="D34" s="5"/>
      <c r="E34" s="5"/>
      <c r="F34" s="5"/>
      <c r="G34" s="5"/>
      <c r="H34" s="8">
        <v>300</v>
      </c>
      <c r="I34" s="13">
        <f>SUM(I35:I36)</f>
        <v>0</v>
      </c>
      <c r="J34" s="13">
        <f>SUM(J35:J36)</f>
        <v>0</v>
      </c>
      <c r="K34" s="13">
        <f>SUM(K35:K36)</f>
        <v>0</v>
      </c>
    </row>
    <row r="35" spans="1:11" ht="25.5">
      <c r="A35" s="11" t="s">
        <v>15</v>
      </c>
      <c r="B35" s="3"/>
      <c r="C35" s="3"/>
      <c r="D35" s="3"/>
      <c r="E35" s="3"/>
      <c r="F35" s="3"/>
      <c r="G35" s="3"/>
      <c r="H35" s="10">
        <v>310</v>
      </c>
      <c r="I35" s="13"/>
      <c r="J35" s="14"/>
      <c r="K35" s="14"/>
    </row>
    <row r="36" spans="1:11" ht="25.5">
      <c r="A36" s="11" t="s">
        <v>16</v>
      </c>
      <c r="B36" s="3"/>
      <c r="C36" s="3"/>
      <c r="D36" s="3"/>
      <c r="E36" s="3"/>
      <c r="F36" s="3"/>
      <c r="G36" s="3">
        <v>244</v>
      </c>
      <c r="H36" s="10">
        <v>340</v>
      </c>
      <c r="I36" s="14"/>
      <c r="J36" s="14"/>
      <c r="K36" s="14"/>
    </row>
    <row r="37" spans="1:11" ht="12.75">
      <c r="A37" s="12" t="s">
        <v>17</v>
      </c>
      <c r="B37" s="5"/>
      <c r="C37" s="5"/>
      <c r="D37" s="5"/>
      <c r="E37" s="5"/>
      <c r="F37" s="5"/>
      <c r="G37" s="5"/>
      <c r="H37" s="8">
        <v>0</v>
      </c>
      <c r="I37" s="13">
        <f>I22+I26+I33+I34</f>
        <v>208900</v>
      </c>
      <c r="J37" s="13">
        <f>J22+J26+J33+J34</f>
        <v>208900</v>
      </c>
      <c r="K37" s="13">
        <f>K22+K26+K33+K34</f>
        <v>208900</v>
      </c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10" ht="12.75">
      <c r="A41" s="18" t="s">
        <v>29</v>
      </c>
      <c r="B41" s="19"/>
      <c r="C41" s="19"/>
      <c r="D41" s="19"/>
      <c r="E41" s="20"/>
      <c r="F41" s="20"/>
      <c r="G41" s="20"/>
      <c r="H41" s="33" t="s">
        <v>39</v>
      </c>
      <c r="I41" s="33"/>
      <c r="J41" s="33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</sheetData>
  <mergeCells count="26">
    <mergeCell ref="H41:J41"/>
    <mergeCell ref="B17:H17"/>
    <mergeCell ref="B18:B20"/>
    <mergeCell ref="C18:C20"/>
    <mergeCell ref="D18:D20"/>
    <mergeCell ref="A15:K15"/>
    <mergeCell ref="A10:K10"/>
    <mergeCell ref="A11:K11"/>
    <mergeCell ref="A12:K12"/>
    <mergeCell ref="A13:K13"/>
    <mergeCell ref="A14:K14"/>
    <mergeCell ref="A9:K9"/>
    <mergeCell ref="I1:L1"/>
    <mergeCell ref="I2:L2"/>
    <mergeCell ref="I4:L4"/>
    <mergeCell ref="H6:L6"/>
    <mergeCell ref="J16:K16"/>
    <mergeCell ref="A17:A20"/>
    <mergeCell ref="J18:J20"/>
    <mergeCell ref="K18:K20"/>
    <mergeCell ref="E18:E20"/>
    <mergeCell ref="F18:F20"/>
    <mergeCell ref="G18:G20"/>
    <mergeCell ref="H18:H20"/>
    <mergeCell ref="I17:K17"/>
    <mergeCell ref="I18:I20"/>
  </mergeCells>
  <printOptions/>
  <pageMargins left="0.19" right="0.21" top="0.21" bottom="0.22" header="0.21" footer="0.21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A11" sqref="A11:K11"/>
    </sheetView>
  </sheetViews>
  <sheetFormatPr defaultColWidth="9.00390625" defaultRowHeight="12.75"/>
  <cols>
    <col min="1" max="1" width="28.875" style="1" customWidth="1"/>
    <col min="2" max="2" width="12.375" style="1" customWidth="1"/>
    <col min="3" max="3" width="12.75390625" style="1" customWidth="1"/>
    <col min="4" max="4" width="8.625" style="1" customWidth="1"/>
    <col min="5" max="5" width="9.125" style="1" customWidth="1"/>
    <col min="6" max="6" width="10.25390625" style="1" customWidth="1"/>
    <col min="7" max="7" width="9.625" style="1" customWidth="1"/>
    <col min="8" max="8" width="10.25390625" style="1" customWidth="1"/>
    <col min="9" max="9" width="11.875" style="1" customWidth="1"/>
    <col min="10" max="10" width="12.75390625" style="1" customWidth="1"/>
    <col min="11" max="11" width="12.375" style="1" customWidth="1"/>
    <col min="12" max="16384" width="9.125" style="1" customWidth="1"/>
  </cols>
  <sheetData>
    <row r="1" spans="6:12" ht="12.75">
      <c r="F1"/>
      <c r="G1"/>
      <c r="H1" s="16"/>
      <c r="I1" s="34" t="s">
        <v>35</v>
      </c>
      <c r="J1" s="34"/>
      <c r="K1" s="34"/>
      <c r="L1" s="34"/>
    </row>
    <row r="2" spans="6:12" ht="12.75" customHeight="1">
      <c r="F2"/>
      <c r="G2"/>
      <c r="H2" s="16"/>
      <c r="I2" s="34" t="s">
        <v>36</v>
      </c>
      <c r="J2" s="34"/>
      <c r="K2" s="34"/>
      <c r="L2" s="34"/>
    </row>
    <row r="3" spans="6:12" ht="12.75" customHeight="1">
      <c r="F3"/>
      <c r="G3"/>
      <c r="H3" s="16"/>
      <c r="I3" s="17"/>
      <c r="J3" s="17"/>
      <c r="K3" s="17"/>
      <c r="L3" s="17"/>
    </row>
    <row r="4" spans="6:12" ht="12.75" customHeight="1">
      <c r="F4"/>
      <c r="G4"/>
      <c r="H4" s="16"/>
      <c r="I4" s="34" t="s">
        <v>37</v>
      </c>
      <c r="J4" s="34"/>
      <c r="K4" s="34"/>
      <c r="L4" s="34"/>
    </row>
    <row r="5" spans="6:12" ht="12.75" customHeight="1">
      <c r="F5"/>
      <c r="G5"/>
      <c r="H5" s="16"/>
      <c r="I5" s="16"/>
      <c r="J5" s="16"/>
      <c r="K5" s="16"/>
      <c r="L5" s="16"/>
    </row>
    <row r="6" spans="6:12" ht="12.75" customHeight="1">
      <c r="F6"/>
      <c r="G6"/>
      <c r="H6" s="34" t="s">
        <v>38</v>
      </c>
      <c r="I6" s="34"/>
      <c r="J6" s="34"/>
      <c r="K6" s="34"/>
      <c r="L6" s="34"/>
    </row>
    <row r="7" spans="6:11" ht="12.75" customHeight="1">
      <c r="F7"/>
      <c r="G7"/>
      <c r="H7"/>
      <c r="I7"/>
      <c r="J7"/>
      <c r="K7"/>
    </row>
    <row r="8" spans="10:11" ht="12.75" customHeight="1">
      <c r="J8" s="25"/>
      <c r="K8" s="25"/>
    </row>
    <row r="9" spans="1:11" ht="15.75">
      <c r="A9" s="35" t="s">
        <v>18</v>
      </c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ht="15.75" customHeight="1">
      <c r="A10" s="26" t="s">
        <v>57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15.75" customHeight="1">
      <c r="A11" s="26" t="s">
        <v>32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5.75">
      <c r="A12" s="26" t="s">
        <v>47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5.75" customHeight="1">
      <c r="A13" s="26" t="s">
        <v>49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1" ht="12.75" customHeight="1">
      <c r="A14" s="32" t="s">
        <v>19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11" ht="10.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spans="10:11" ht="12.75">
      <c r="J16" s="36" t="s">
        <v>30</v>
      </c>
      <c r="K16" s="36"/>
    </row>
    <row r="17" spans="1:11" ht="24" customHeight="1">
      <c r="A17" s="41" t="s">
        <v>20</v>
      </c>
      <c r="B17" s="27" t="s">
        <v>21</v>
      </c>
      <c r="C17" s="27"/>
      <c r="D17" s="27"/>
      <c r="E17" s="27"/>
      <c r="F17" s="27"/>
      <c r="G17" s="27"/>
      <c r="H17" s="27"/>
      <c r="I17" s="29" t="s">
        <v>22</v>
      </c>
      <c r="J17" s="30"/>
      <c r="K17" s="31"/>
    </row>
    <row r="18" spans="1:11" ht="24" customHeight="1">
      <c r="A18" s="42"/>
      <c r="B18" s="27" t="s">
        <v>31</v>
      </c>
      <c r="C18" s="38" t="s">
        <v>33</v>
      </c>
      <c r="D18" s="27" t="s">
        <v>23</v>
      </c>
      <c r="E18" s="27" t="s">
        <v>24</v>
      </c>
      <c r="F18" s="27" t="s">
        <v>25</v>
      </c>
      <c r="G18" s="27" t="s">
        <v>26</v>
      </c>
      <c r="H18" s="27" t="s">
        <v>27</v>
      </c>
      <c r="I18" s="41" t="s">
        <v>28</v>
      </c>
      <c r="J18" s="27" t="s">
        <v>34</v>
      </c>
      <c r="K18" s="27" t="s">
        <v>50</v>
      </c>
    </row>
    <row r="19" spans="1:11" ht="24" customHeight="1">
      <c r="A19" s="42"/>
      <c r="B19" s="27"/>
      <c r="C19" s="39"/>
      <c r="D19" s="27"/>
      <c r="E19" s="28"/>
      <c r="F19" s="28"/>
      <c r="G19" s="28"/>
      <c r="H19" s="28"/>
      <c r="I19" s="42"/>
      <c r="J19" s="27"/>
      <c r="K19" s="27"/>
    </row>
    <row r="20" spans="1:11" ht="37.5" customHeight="1">
      <c r="A20" s="43"/>
      <c r="B20" s="27"/>
      <c r="C20" s="40"/>
      <c r="D20" s="27"/>
      <c r="E20" s="28"/>
      <c r="F20" s="28"/>
      <c r="G20" s="28"/>
      <c r="H20" s="28"/>
      <c r="I20" s="43"/>
      <c r="J20" s="28"/>
      <c r="K20" s="28"/>
    </row>
    <row r="21" spans="1:11" ht="11.25" customHeight="1">
      <c r="A21" s="2">
        <v>1</v>
      </c>
      <c r="B21" s="2">
        <v>2</v>
      </c>
      <c r="C21" s="2">
        <v>3</v>
      </c>
      <c r="D21" s="2">
        <v>4</v>
      </c>
      <c r="E21" s="2">
        <v>5</v>
      </c>
      <c r="F21" s="2">
        <v>6</v>
      </c>
      <c r="G21" s="2">
        <v>7</v>
      </c>
      <c r="H21" s="2">
        <v>8</v>
      </c>
      <c r="I21" s="2">
        <v>9</v>
      </c>
      <c r="J21" s="2">
        <v>10</v>
      </c>
      <c r="K21" s="21">
        <v>11</v>
      </c>
    </row>
    <row r="22" spans="1:11" ht="25.5" customHeight="1">
      <c r="A22" s="7" t="s">
        <v>2</v>
      </c>
      <c r="B22" s="6" t="s">
        <v>55</v>
      </c>
      <c r="C22" s="5">
        <v>230</v>
      </c>
      <c r="D22" s="6" t="s">
        <v>1</v>
      </c>
      <c r="E22" s="6" t="s">
        <v>0</v>
      </c>
      <c r="F22" s="6" t="s">
        <v>56</v>
      </c>
      <c r="G22" s="6" t="s">
        <v>46</v>
      </c>
      <c r="H22" s="8">
        <v>241</v>
      </c>
      <c r="I22" s="13">
        <f>SUM(I23:I25)</f>
        <v>195100</v>
      </c>
      <c r="J22" s="13">
        <f>SUM(J23:J25)</f>
        <v>201600</v>
      </c>
      <c r="K22" s="13">
        <f>SUM(K23:K25)</f>
        <v>208600</v>
      </c>
    </row>
    <row r="23" spans="1:11" ht="16.5" customHeight="1">
      <c r="A23" s="9" t="s">
        <v>3</v>
      </c>
      <c r="B23" s="3"/>
      <c r="C23" s="3"/>
      <c r="D23" s="4"/>
      <c r="E23" s="4"/>
      <c r="F23" s="4"/>
      <c r="G23" s="4" t="s">
        <v>46</v>
      </c>
      <c r="H23" s="10">
        <v>211</v>
      </c>
      <c r="I23" s="14">
        <v>149846</v>
      </c>
      <c r="J23" s="14">
        <v>154839</v>
      </c>
      <c r="K23" s="14">
        <v>160215</v>
      </c>
    </row>
    <row r="24" spans="1:11" ht="16.5" customHeight="1">
      <c r="A24" s="11" t="s">
        <v>4</v>
      </c>
      <c r="B24" s="3"/>
      <c r="C24" s="3"/>
      <c r="D24" s="4"/>
      <c r="E24" s="4"/>
      <c r="F24" s="4"/>
      <c r="G24" s="4"/>
      <c r="H24" s="10">
        <v>212</v>
      </c>
      <c r="I24" s="14"/>
      <c r="J24" s="14"/>
      <c r="K24" s="14"/>
    </row>
    <row r="25" spans="1:11" ht="12.75">
      <c r="A25" s="11" t="s">
        <v>5</v>
      </c>
      <c r="B25" s="3"/>
      <c r="C25" s="3"/>
      <c r="D25" s="4"/>
      <c r="E25" s="4"/>
      <c r="F25" s="4"/>
      <c r="G25" s="4" t="s">
        <v>46</v>
      </c>
      <c r="H25" s="10">
        <v>213</v>
      </c>
      <c r="I25" s="14">
        <v>45254</v>
      </c>
      <c r="J25" s="14">
        <v>46761</v>
      </c>
      <c r="K25" s="14">
        <v>48385</v>
      </c>
    </row>
    <row r="26" spans="1:11" ht="16.5" customHeight="1">
      <c r="A26" s="7" t="s">
        <v>6</v>
      </c>
      <c r="B26" s="5"/>
      <c r="C26" s="5"/>
      <c r="D26" s="6"/>
      <c r="E26" s="6"/>
      <c r="F26" s="6"/>
      <c r="G26" s="6"/>
      <c r="H26" s="8">
        <v>220</v>
      </c>
      <c r="I26" s="13">
        <f>SUM(I27:I32)</f>
        <v>0</v>
      </c>
      <c r="J26" s="13">
        <f>SUM(J27:J32)</f>
        <v>0</v>
      </c>
      <c r="K26" s="13">
        <f>SUM(K27:K32)</f>
        <v>0</v>
      </c>
    </row>
    <row r="27" spans="1:11" ht="16.5" customHeight="1">
      <c r="A27" s="11" t="s">
        <v>7</v>
      </c>
      <c r="B27" s="3"/>
      <c r="C27" s="3"/>
      <c r="D27" s="4"/>
      <c r="E27" s="4"/>
      <c r="F27" s="4"/>
      <c r="G27" s="4"/>
      <c r="H27" s="10">
        <v>221</v>
      </c>
      <c r="I27" s="13"/>
      <c r="J27" s="14"/>
      <c r="K27" s="14"/>
    </row>
    <row r="28" spans="1:11" ht="16.5" customHeight="1">
      <c r="A28" s="11" t="s">
        <v>8</v>
      </c>
      <c r="B28" s="3"/>
      <c r="C28" s="3"/>
      <c r="D28" s="4"/>
      <c r="E28" s="4"/>
      <c r="F28" s="4"/>
      <c r="G28" s="4"/>
      <c r="H28" s="10">
        <v>222</v>
      </c>
      <c r="I28" s="13"/>
      <c r="J28" s="14"/>
      <c r="K28" s="14"/>
    </row>
    <row r="29" spans="1:11" ht="12.75">
      <c r="A29" s="11" t="s">
        <v>9</v>
      </c>
      <c r="B29" s="3"/>
      <c r="C29" s="3"/>
      <c r="D29" s="3"/>
      <c r="E29" s="3"/>
      <c r="F29" s="3"/>
      <c r="G29" s="3"/>
      <c r="H29" s="10">
        <v>223</v>
      </c>
      <c r="I29" s="13"/>
      <c r="J29" s="14"/>
      <c r="K29" s="14"/>
    </row>
    <row r="30" spans="1:11" ht="25.5">
      <c r="A30" s="11" t="s">
        <v>10</v>
      </c>
      <c r="B30" s="3"/>
      <c r="C30" s="3"/>
      <c r="D30" s="3"/>
      <c r="E30" s="3"/>
      <c r="F30" s="3"/>
      <c r="G30" s="3"/>
      <c r="H30" s="10">
        <v>224</v>
      </c>
      <c r="I30" s="13"/>
      <c r="J30" s="14"/>
      <c r="K30" s="14"/>
    </row>
    <row r="31" spans="1:11" ht="25.5">
      <c r="A31" s="11" t="s">
        <v>11</v>
      </c>
      <c r="B31" s="3"/>
      <c r="C31" s="3"/>
      <c r="D31" s="3"/>
      <c r="E31" s="3"/>
      <c r="F31" s="3"/>
      <c r="G31" s="3"/>
      <c r="H31" s="10">
        <v>225</v>
      </c>
      <c r="I31" s="13"/>
      <c r="J31" s="14"/>
      <c r="K31" s="14"/>
    </row>
    <row r="32" spans="1:11" ht="12.75">
      <c r="A32" s="11" t="s">
        <v>12</v>
      </c>
      <c r="B32" s="3"/>
      <c r="C32" s="3"/>
      <c r="D32" s="3"/>
      <c r="E32" s="3"/>
      <c r="F32" s="3"/>
      <c r="G32" s="3"/>
      <c r="H32" s="10">
        <v>226</v>
      </c>
      <c r="I32" s="13"/>
      <c r="J32" s="14"/>
      <c r="K32" s="14"/>
    </row>
    <row r="33" spans="1:11" ht="12.75">
      <c r="A33" s="7" t="s">
        <v>13</v>
      </c>
      <c r="B33" s="5"/>
      <c r="C33" s="5"/>
      <c r="D33" s="5"/>
      <c r="E33" s="5"/>
      <c r="F33" s="5"/>
      <c r="G33" s="5"/>
      <c r="H33" s="8">
        <v>290</v>
      </c>
      <c r="I33" s="13"/>
      <c r="J33" s="13"/>
      <c r="K33" s="13"/>
    </row>
    <row r="34" spans="1:11" ht="25.5">
      <c r="A34" s="7" t="s">
        <v>14</v>
      </c>
      <c r="B34" s="5"/>
      <c r="C34" s="5"/>
      <c r="D34" s="5"/>
      <c r="E34" s="5"/>
      <c r="F34" s="5"/>
      <c r="G34" s="5"/>
      <c r="H34" s="8">
        <v>300</v>
      </c>
      <c r="I34" s="13">
        <f>SUM(I35:I36)</f>
        <v>0</v>
      </c>
      <c r="J34" s="13">
        <f>SUM(J35:J36)</f>
        <v>0</v>
      </c>
      <c r="K34" s="13">
        <f>SUM(K35:K36)</f>
        <v>0</v>
      </c>
    </row>
    <row r="35" spans="1:11" ht="25.5">
      <c r="A35" s="11" t="s">
        <v>15</v>
      </c>
      <c r="B35" s="3"/>
      <c r="C35" s="3"/>
      <c r="D35" s="3"/>
      <c r="E35" s="3"/>
      <c r="F35" s="3"/>
      <c r="G35" s="3"/>
      <c r="H35" s="10">
        <v>310</v>
      </c>
      <c r="I35" s="14"/>
      <c r="J35" s="14"/>
      <c r="K35" s="14"/>
    </row>
    <row r="36" spans="1:11" ht="25.5">
      <c r="A36" s="11" t="s">
        <v>16</v>
      </c>
      <c r="B36" s="3"/>
      <c r="C36" s="3"/>
      <c r="D36" s="3"/>
      <c r="E36" s="3"/>
      <c r="F36" s="3"/>
      <c r="G36" s="3">
        <v>244</v>
      </c>
      <c r="H36" s="10">
        <v>340</v>
      </c>
      <c r="I36" s="14"/>
      <c r="J36" s="14"/>
      <c r="K36" s="14"/>
    </row>
    <row r="37" spans="1:11" ht="12.75">
      <c r="A37" s="12" t="s">
        <v>17</v>
      </c>
      <c r="B37" s="5"/>
      <c r="C37" s="5"/>
      <c r="D37" s="5"/>
      <c r="E37" s="5"/>
      <c r="F37" s="5"/>
      <c r="G37" s="5"/>
      <c r="H37" s="8">
        <v>0</v>
      </c>
      <c r="I37" s="13">
        <f>I22+I26+I33+I34</f>
        <v>195100</v>
      </c>
      <c r="J37" s="13">
        <f>J22+J26+J33+J34</f>
        <v>201600</v>
      </c>
      <c r="K37" s="13">
        <f>K22+K26+K33+K34</f>
        <v>208600</v>
      </c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10" ht="12.75">
      <c r="A41" s="18" t="s">
        <v>29</v>
      </c>
      <c r="B41" s="19"/>
      <c r="C41" s="19"/>
      <c r="D41" s="19"/>
      <c r="E41" s="20"/>
      <c r="F41" s="20"/>
      <c r="G41" s="20"/>
      <c r="H41" s="33" t="s">
        <v>39</v>
      </c>
      <c r="I41" s="33"/>
      <c r="J41" s="33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</sheetData>
  <mergeCells count="26">
    <mergeCell ref="H6:L6"/>
    <mergeCell ref="H41:J41"/>
    <mergeCell ref="A17:A20"/>
    <mergeCell ref="A9:K9"/>
    <mergeCell ref="A12:K12"/>
    <mergeCell ref="A13:K13"/>
    <mergeCell ref="B18:B20"/>
    <mergeCell ref="J18:J20"/>
    <mergeCell ref="K18:K20"/>
    <mergeCell ref="I18:I20"/>
    <mergeCell ref="H18:H20"/>
    <mergeCell ref="J16:K16"/>
    <mergeCell ref="B17:H17"/>
    <mergeCell ref="A10:K10"/>
    <mergeCell ref="A11:K11"/>
    <mergeCell ref="I17:K17"/>
    <mergeCell ref="I1:L1"/>
    <mergeCell ref="I2:L2"/>
    <mergeCell ref="I4:L4"/>
    <mergeCell ref="D18:D20"/>
    <mergeCell ref="E18:E20"/>
    <mergeCell ref="A14:K14"/>
    <mergeCell ref="A15:K15"/>
    <mergeCell ref="F18:F20"/>
    <mergeCell ref="G18:G20"/>
    <mergeCell ref="C18:C20"/>
  </mergeCells>
  <printOptions/>
  <pageMargins left="0.17" right="0.21" top="0.21" bottom="0.22" header="0.21" footer="0.21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A11" sqref="A11:K11"/>
    </sheetView>
  </sheetViews>
  <sheetFormatPr defaultColWidth="9.00390625" defaultRowHeight="12.75"/>
  <cols>
    <col min="1" max="1" width="28.875" style="1" customWidth="1"/>
    <col min="2" max="3" width="11.875" style="1" customWidth="1"/>
    <col min="4" max="4" width="8.625" style="1" customWidth="1"/>
    <col min="5" max="5" width="9.125" style="1" customWidth="1"/>
    <col min="6" max="6" width="10.25390625" style="1" customWidth="1"/>
    <col min="7" max="7" width="9.625" style="1" customWidth="1"/>
    <col min="8" max="8" width="10.25390625" style="1" customWidth="1"/>
    <col min="9" max="9" width="11.875" style="1" customWidth="1"/>
    <col min="10" max="10" width="12.75390625" style="1" customWidth="1"/>
    <col min="11" max="11" width="12.375" style="1" customWidth="1"/>
    <col min="12" max="16384" width="9.125" style="1" customWidth="1"/>
  </cols>
  <sheetData>
    <row r="1" spans="6:12" ht="12.75">
      <c r="F1"/>
      <c r="G1"/>
      <c r="H1" s="16"/>
      <c r="I1" s="34" t="s">
        <v>35</v>
      </c>
      <c r="J1" s="34"/>
      <c r="K1" s="34"/>
      <c r="L1" s="34"/>
    </row>
    <row r="2" spans="6:12" ht="12.75" customHeight="1">
      <c r="F2"/>
      <c r="G2"/>
      <c r="H2" s="16"/>
      <c r="I2" s="34" t="s">
        <v>36</v>
      </c>
      <c r="J2" s="34"/>
      <c r="K2" s="34"/>
      <c r="L2" s="34"/>
    </row>
    <row r="3" spans="6:12" ht="12.75" customHeight="1">
      <c r="F3"/>
      <c r="G3"/>
      <c r="H3" s="16"/>
      <c r="I3" s="17"/>
      <c r="J3" s="17"/>
      <c r="K3" s="17"/>
      <c r="L3" s="17"/>
    </row>
    <row r="4" spans="6:12" ht="12.75" customHeight="1">
      <c r="F4"/>
      <c r="G4"/>
      <c r="H4" s="16"/>
      <c r="I4" s="34" t="s">
        <v>37</v>
      </c>
      <c r="J4" s="34"/>
      <c r="K4" s="34"/>
      <c r="L4" s="34"/>
    </row>
    <row r="5" spans="6:12" ht="12.75" customHeight="1">
      <c r="F5"/>
      <c r="G5"/>
      <c r="H5" s="16"/>
      <c r="I5" s="16"/>
      <c r="J5" s="16"/>
      <c r="K5" s="16"/>
      <c r="L5" s="16"/>
    </row>
    <row r="6" spans="6:12" ht="12.75" customHeight="1">
      <c r="F6"/>
      <c r="G6"/>
      <c r="H6" s="34" t="s">
        <v>38</v>
      </c>
      <c r="I6" s="34"/>
      <c r="J6" s="34"/>
      <c r="K6" s="34"/>
      <c r="L6" s="34"/>
    </row>
    <row r="7" spans="6:11" ht="12.75" customHeight="1">
      <c r="F7"/>
      <c r="G7"/>
      <c r="H7"/>
      <c r="I7"/>
      <c r="J7"/>
      <c r="K7"/>
    </row>
    <row r="8" spans="6:11" ht="12.75" customHeight="1">
      <c r="F8"/>
      <c r="G8"/>
      <c r="H8"/>
      <c r="I8"/>
      <c r="J8"/>
      <c r="K8"/>
    </row>
    <row r="9" spans="1:11" ht="15.75">
      <c r="A9" s="35" t="s">
        <v>18</v>
      </c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ht="15.75" customHeight="1">
      <c r="A10" s="26" t="s">
        <v>57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15.75" customHeight="1">
      <c r="A11" s="26" t="s">
        <v>32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5.75">
      <c r="A12" s="26" t="s">
        <v>48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5.75" customHeight="1">
      <c r="A13" s="26" t="s">
        <v>49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1" ht="12.75" customHeight="1">
      <c r="A14" s="32" t="s">
        <v>19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11" ht="10.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spans="10:11" ht="12.75">
      <c r="J16" s="36" t="s">
        <v>30</v>
      </c>
      <c r="K16" s="36"/>
    </row>
    <row r="17" spans="1:11" ht="24" customHeight="1">
      <c r="A17" s="41" t="s">
        <v>20</v>
      </c>
      <c r="B17" s="27" t="s">
        <v>21</v>
      </c>
      <c r="C17" s="27"/>
      <c r="D17" s="27"/>
      <c r="E17" s="27"/>
      <c r="F17" s="27"/>
      <c r="G17" s="27"/>
      <c r="H17" s="27"/>
      <c r="I17" s="29" t="s">
        <v>22</v>
      </c>
      <c r="J17" s="30"/>
      <c r="K17" s="31"/>
    </row>
    <row r="18" spans="1:11" ht="24" customHeight="1">
      <c r="A18" s="42"/>
      <c r="B18" s="27" t="s">
        <v>31</v>
      </c>
      <c r="C18" s="38" t="s">
        <v>33</v>
      </c>
      <c r="D18" s="27" t="s">
        <v>23</v>
      </c>
      <c r="E18" s="27" t="s">
        <v>24</v>
      </c>
      <c r="F18" s="27" t="s">
        <v>25</v>
      </c>
      <c r="G18" s="27" t="s">
        <v>26</v>
      </c>
      <c r="H18" s="27" t="s">
        <v>27</v>
      </c>
      <c r="I18" s="41" t="s">
        <v>28</v>
      </c>
      <c r="J18" s="27" t="s">
        <v>34</v>
      </c>
      <c r="K18" s="27" t="s">
        <v>50</v>
      </c>
    </row>
    <row r="19" spans="1:11" ht="24" customHeight="1">
      <c r="A19" s="42"/>
      <c r="B19" s="27"/>
      <c r="C19" s="39"/>
      <c r="D19" s="27"/>
      <c r="E19" s="28"/>
      <c r="F19" s="28"/>
      <c r="G19" s="28"/>
      <c r="H19" s="28"/>
      <c r="I19" s="42"/>
      <c r="J19" s="27"/>
      <c r="K19" s="27"/>
    </row>
    <row r="20" spans="1:11" ht="37.5" customHeight="1">
      <c r="A20" s="43"/>
      <c r="B20" s="27"/>
      <c r="C20" s="40"/>
      <c r="D20" s="27"/>
      <c r="E20" s="28"/>
      <c r="F20" s="28"/>
      <c r="G20" s="28"/>
      <c r="H20" s="28"/>
      <c r="I20" s="43"/>
      <c r="J20" s="28"/>
      <c r="K20" s="28"/>
    </row>
    <row r="21" spans="1:11" ht="11.25" customHeight="1">
      <c r="A21" s="2">
        <v>1</v>
      </c>
      <c r="B21" s="2">
        <v>2</v>
      </c>
      <c r="C21" s="2">
        <v>3</v>
      </c>
      <c r="D21" s="2">
        <v>4</v>
      </c>
      <c r="E21" s="2">
        <v>5</v>
      </c>
      <c r="F21" s="2">
        <v>6</v>
      </c>
      <c r="G21" s="2">
        <v>7</v>
      </c>
      <c r="H21" s="2">
        <v>8</v>
      </c>
      <c r="I21" s="2">
        <v>9</v>
      </c>
      <c r="J21" s="2">
        <v>10</v>
      </c>
      <c r="K21" s="21">
        <v>11</v>
      </c>
    </row>
    <row r="22" spans="1:11" ht="25.5" customHeight="1">
      <c r="A22" s="7" t="s">
        <v>2</v>
      </c>
      <c r="B22" s="6" t="s">
        <v>55</v>
      </c>
      <c r="C22" s="5">
        <v>230</v>
      </c>
      <c r="D22" s="6" t="s">
        <v>1</v>
      </c>
      <c r="E22" s="6" t="s">
        <v>0</v>
      </c>
      <c r="F22" s="6" t="s">
        <v>56</v>
      </c>
      <c r="G22" s="6" t="s">
        <v>46</v>
      </c>
      <c r="H22" s="8">
        <v>241</v>
      </c>
      <c r="I22" s="13">
        <f>SUM(I23:I25)</f>
        <v>113500</v>
      </c>
      <c r="J22" s="13">
        <f>SUM(J23:J25)</f>
        <v>113500</v>
      </c>
      <c r="K22" s="13">
        <f>SUM(K23:K25)</f>
        <v>113500</v>
      </c>
    </row>
    <row r="23" spans="1:11" ht="16.5" customHeight="1">
      <c r="A23" s="9" t="s">
        <v>3</v>
      </c>
      <c r="B23" s="3"/>
      <c r="C23" s="3"/>
      <c r="D23" s="4"/>
      <c r="E23" s="4"/>
      <c r="F23" s="4"/>
      <c r="G23" s="4" t="s">
        <v>46</v>
      </c>
      <c r="H23" s="10">
        <v>211</v>
      </c>
      <c r="I23" s="14">
        <v>87174</v>
      </c>
      <c r="J23" s="14">
        <v>87174</v>
      </c>
      <c r="K23" s="14">
        <v>87174</v>
      </c>
    </row>
    <row r="24" spans="1:11" ht="16.5" customHeight="1">
      <c r="A24" s="11" t="s">
        <v>4</v>
      </c>
      <c r="B24" s="3"/>
      <c r="C24" s="3"/>
      <c r="D24" s="4"/>
      <c r="E24" s="4"/>
      <c r="F24" s="4"/>
      <c r="G24" s="4"/>
      <c r="H24" s="10">
        <v>212</v>
      </c>
      <c r="I24" s="14"/>
      <c r="J24" s="14"/>
      <c r="K24" s="14"/>
    </row>
    <row r="25" spans="1:11" ht="12.75">
      <c r="A25" s="11" t="s">
        <v>5</v>
      </c>
      <c r="B25" s="3"/>
      <c r="C25" s="3"/>
      <c r="D25" s="4"/>
      <c r="E25" s="4"/>
      <c r="F25" s="4"/>
      <c r="G25" s="4" t="s">
        <v>46</v>
      </c>
      <c r="H25" s="10">
        <v>213</v>
      </c>
      <c r="I25" s="14">
        <v>26326</v>
      </c>
      <c r="J25" s="14">
        <v>26326</v>
      </c>
      <c r="K25" s="14">
        <v>26326</v>
      </c>
    </row>
    <row r="26" spans="1:11" ht="16.5" customHeight="1">
      <c r="A26" s="7" t="s">
        <v>6</v>
      </c>
      <c r="B26" s="5"/>
      <c r="C26" s="5"/>
      <c r="D26" s="6"/>
      <c r="E26" s="6"/>
      <c r="F26" s="6"/>
      <c r="G26" s="6"/>
      <c r="H26" s="8">
        <v>220</v>
      </c>
      <c r="I26" s="13">
        <f>SUM(I27:I32)</f>
        <v>0</v>
      </c>
      <c r="J26" s="13">
        <f>SUM(J27:J32)</f>
        <v>0</v>
      </c>
      <c r="K26" s="13">
        <f>SUM(K27:K32)</f>
        <v>0</v>
      </c>
    </row>
    <row r="27" spans="1:11" ht="16.5" customHeight="1">
      <c r="A27" s="11" t="s">
        <v>7</v>
      </c>
      <c r="B27" s="3"/>
      <c r="C27" s="3"/>
      <c r="D27" s="4"/>
      <c r="E27" s="4"/>
      <c r="F27" s="4"/>
      <c r="G27" s="4"/>
      <c r="H27" s="10">
        <v>221</v>
      </c>
      <c r="I27" s="13"/>
      <c r="J27" s="14"/>
      <c r="K27" s="14"/>
    </row>
    <row r="28" spans="1:11" ht="16.5" customHeight="1">
      <c r="A28" s="11" t="s">
        <v>8</v>
      </c>
      <c r="B28" s="3"/>
      <c r="C28" s="3"/>
      <c r="D28" s="4"/>
      <c r="E28" s="4"/>
      <c r="F28" s="4"/>
      <c r="G28" s="4"/>
      <c r="H28" s="10">
        <v>222</v>
      </c>
      <c r="I28" s="13"/>
      <c r="J28" s="14"/>
      <c r="K28" s="14"/>
    </row>
    <row r="29" spans="1:11" ht="12.75">
      <c r="A29" s="11" t="s">
        <v>9</v>
      </c>
      <c r="B29" s="3"/>
      <c r="C29" s="3"/>
      <c r="D29" s="3"/>
      <c r="E29" s="3"/>
      <c r="F29" s="3"/>
      <c r="G29" s="3"/>
      <c r="H29" s="10">
        <v>223</v>
      </c>
      <c r="I29" s="13"/>
      <c r="J29" s="14"/>
      <c r="K29" s="14"/>
    </row>
    <row r="30" spans="1:11" ht="25.5">
      <c r="A30" s="11" t="s">
        <v>10</v>
      </c>
      <c r="B30" s="3"/>
      <c r="C30" s="3"/>
      <c r="D30" s="3"/>
      <c r="E30" s="3"/>
      <c r="F30" s="3"/>
      <c r="G30" s="3"/>
      <c r="H30" s="10">
        <v>224</v>
      </c>
      <c r="I30" s="13"/>
      <c r="J30" s="14"/>
      <c r="K30" s="14"/>
    </row>
    <row r="31" spans="1:11" ht="25.5">
      <c r="A31" s="11" t="s">
        <v>11</v>
      </c>
      <c r="B31" s="3"/>
      <c r="C31" s="3"/>
      <c r="D31" s="3"/>
      <c r="E31" s="3"/>
      <c r="F31" s="3"/>
      <c r="G31" s="3"/>
      <c r="H31" s="10">
        <v>225</v>
      </c>
      <c r="I31" s="13"/>
      <c r="J31" s="14"/>
      <c r="K31" s="14"/>
    </row>
    <row r="32" spans="1:11" ht="12.75">
      <c r="A32" s="11" t="s">
        <v>12</v>
      </c>
      <c r="B32" s="3"/>
      <c r="C32" s="3"/>
      <c r="D32" s="3"/>
      <c r="E32" s="3"/>
      <c r="F32" s="3"/>
      <c r="G32" s="3"/>
      <c r="H32" s="10">
        <v>226</v>
      </c>
      <c r="I32" s="13"/>
      <c r="J32" s="14"/>
      <c r="K32" s="14"/>
    </row>
    <row r="33" spans="1:11" ht="12.75">
      <c r="A33" s="7" t="s">
        <v>13</v>
      </c>
      <c r="B33" s="5"/>
      <c r="C33" s="5"/>
      <c r="D33" s="5"/>
      <c r="E33" s="5"/>
      <c r="F33" s="5"/>
      <c r="G33" s="5"/>
      <c r="H33" s="8">
        <v>290</v>
      </c>
      <c r="I33" s="13"/>
      <c r="J33" s="13"/>
      <c r="K33" s="13"/>
    </row>
    <row r="34" spans="1:11" ht="25.5">
      <c r="A34" s="7" t="s">
        <v>14</v>
      </c>
      <c r="B34" s="5"/>
      <c r="C34" s="5"/>
      <c r="D34" s="5"/>
      <c r="E34" s="5"/>
      <c r="F34" s="5"/>
      <c r="G34" s="5"/>
      <c r="H34" s="8">
        <v>300</v>
      </c>
      <c r="I34" s="13">
        <f>SUM(I35:I36)</f>
        <v>0</v>
      </c>
      <c r="J34" s="13">
        <f>SUM(J35:J36)</f>
        <v>0</v>
      </c>
      <c r="K34" s="13">
        <f>SUM(K35:K36)</f>
        <v>0</v>
      </c>
    </row>
    <row r="35" spans="1:11" ht="25.5">
      <c r="A35" s="11" t="s">
        <v>15</v>
      </c>
      <c r="B35" s="3"/>
      <c r="C35" s="3"/>
      <c r="D35" s="3"/>
      <c r="E35" s="3"/>
      <c r="F35" s="3"/>
      <c r="G35" s="3"/>
      <c r="H35" s="10">
        <v>310</v>
      </c>
      <c r="I35" s="14"/>
      <c r="J35" s="14"/>
      <c r="K35" s="14"/>
    </row>
    <row r="36" spans="1:11" ht="25.5">
      <c r="A36" s="11" t="s">
        <v>16</v>
      </c>
      <c r="B36" s="3"/>
      <c r="C36" s="3"/>
      <c r="D36" s="3"/>
      <c r="E36" s="3"/>
      <c r="F36" s="3"/>
      <c r="G36" s="3">
        <v>244</v>
      </c>
      <c r="H36" s="10">
        <v>340</v>
      </c>
      <c r="I36" s="14"/>
      <c r="J36" s="14"/>
      <c r="K36" s="14"/>
    </row>
    <row r="37" spans="1:11" ht="12.75">
      <c r="A37" s="12" t="s">
        <v>17</v>
      </c>
      <c r="B37" s="5"/>
      <c r="C37" s="5"/>
      <c r="D37" s="5"/>
      <c r="E37" s="5"/>
      <c r="F37" s="5"/>
      <c r="G37" s="5"/>
      <c r="H37" s="8">
        <v>0</v>
      </c>
      <c r="I37" s="13">
        <f>I22+I26+I33+I34</f>
        <v>113500</v>
      </c>
      <c r="J37" s="13">
        <f>J22+J26+J33+J34</f>
        <v>113500</v>
      </c>
      <c r="K37" s="13">
        <f>K22+K26+K33+K34</f>
        <v>113500</v>
      </c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10" ht="12.75">
      <c r="A41" s="18" t="s">
        <v>29</v>
      </c>
      <c r="B41" s="19"/>
      <c r="C41" s="19"/>
      <c r="D41" s="19"/>
      <c r="E41" s="20"/>
      <c r="F41" s="20"/>
      <c r="G41" s="20"/>
      <c r="H41" s="33" t="s">
        <v>39</v>
      </c>
      <c r="I41" s="33"/>
      <c r="J41" s="33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</sheetData>
  <mergeCells count="26">
    <mergeCell ref="A9:K9"/>
    <mergeCell ref="A12:K12"/>
    <mergeCell ref="A13:K13"/>
    <mergeCell ref="C18:C20"/>
    <mergeCell ref="J18:J20"/>
    <mergeCell ref="K18:K20"/>
    <mergeCell ref="I18:I20"/>
    <mergeCell ref="B17:H17"/>
    <mergeCell ref="H18:H20"/>
    <mergeCell ref="J16:K16"/>
    <mergeCell ref="H41:J41"/>
    <mergeCell ref="A17:A20"/>
    <mergeCell ref="I1:L1"/>
    <mergeCell ref="I2:L2"/>
    <mergeCell ref="I4:L4"/>
    <mergeCell ref="H6:L6"/>
    <mergeCell ref="A10:K10"/>
    <mergeCell ref="A11:K11"/>
    <mergeCell ref="I17:K17"/>
    <mergeCell ref="D18:D20"/>
    <mergeCell ref="E18:E20"/>
    <mergeCell ref="A14:K14"/>
    <mergeCell ref="A15:K15"/>
    <mergeCell ref="F18:F20"/>
    <mergeCell ref="G18:G20"/>
    <mergeCell ref="B18:B20"/>
  </mergeCells>
  <printOptions/>
  <pageMargins left="0.17" right="0.21" top="0.21" bottom="0.22" header="0.21" footer="0.21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3"/>
  </sheetPr>
  <dimension ref="A1:L43"/>
  <sheetViews>
    <sheetView workbookViewId="0" topLeftCell="A1">
      <selection activeCell="A11" sqref="A11:K11"/>
    </sheetView>
  </sheetViews>
  <sheetFormatPr defaultColWidth="9.00390625" defaultRowHeight="12.75"/>
  <cols>
    <col min="1" max="1" width="28.875" style="1" customWidth="1"/>
    <col min="2" max="3" width="11.875" style="1" customWidth="1"/>
    <col min="4" max="4" width="8.625" style="1" customWidth="1"/>
    <col min="5" max="5" width="9.125" style="1" customWidth="1"/>
    <col min="6" max="6" width="10.25390625" style="1" customWidth="1"/>
    <col min="7" max="7" width="9.625" style="1" customWidth="1"/>
    <col min="8" max="8" width="10.25390625" style="1" customWidth="1"/>
    <col min="9" max="9" width="11.875" style="1" customWidth="1"/>
    <col min="10" max="10" width="12.75390625" style="1" customWidth="1"/>
    <col min="11" max="11" width="12.375" style="1" customWidth="1"/>
    <col min="12" max="16384" width="9.125" style="1" customWidth="1"/>
  </cols>
  <sheetData>
    <row r="1" spans="6:12" ht="12.75">
      <c r="F1"/>
      <c r="G1"/>
      <c r="H1" s="16"/>
      <c r="I1" s="34" t="s">
        <v>35</v>
      </c>
      <c r="J1" s="34"/>
      <c r="K1" s="34"/>
      <c r="L1" s="34"/>
    </row>
    <row r="2" spans="6:12" ht="12.75" customHeight="1">
      <c r="F2"/>
      <c r="G2"/>
      <c r="H2" s="16"/>
      <c r="I2" s="34" t="s">
        <v>36</v>
      </c>
      <c r="J2" s="34"/>
      <c r="K2" s="34"/>
      <c r="L2" s="34"/>
    </row>
    <row r="3" spans="6:12" ht="12.75" customHeight="1">
      <c r="F3"/>
      <c r="G3"/>
      <c r="H3" s="16"/>
      <c r="I3" s="17"/>
      <c r="J3" s="17"/>
      <c r="K3" s="17"/>
      <c r="L3" s="17"/>
    </row>
    <row r="4" spans="6:12" ht="12.75" customHeight="1">
      <c r="F4"/>
      <c r="G4"/>
      <c r="H4" s="16"/>
      <c r="I4" s="34" t="s">
        <v>37</v>
      </c>
      <c r="J4" s="34"/>
      <c r="K4" s="34"/>
      <c r="L4" s="34"/>
    </row>
    <row r="5" spans="6:12" ht="12.75" customHeight="1">
      <c r="F5"/>
      <c r="G5"/>
      <c r="H5" s="16"/>
      <c r="I5" s="16"/>
      <c r="J5" s="16"/>
      <c r="K5" s="16"/>
      <c r="L5" s="16"/>
    </row>
    <row r="6" spans="6:12" ht="12.75" customHeight="1">
      <c r="F6"/>
      <c r="G6"/>
      <c r="H6" s="34" t="s">
        <v>38</v>
      </c>
      <c r="I6" s="34"/>
      <c r="J6" s="34"/>
      <c r="K6" s="34"/>
      <c r="L6" s="34"/>
    </row>
    <row r="7" spans="6:11" ht="12.75" customHeight="1">
      <c r="F7"/>
      <c r="G7"/>
      <c r="H7"/>
      <c r="I7"/>
      <c r="J7"/>
      <c r="K7"/>
    </row>
    <row r="8" spans="6:11" ht="12.75" customHeight="1">
      <c r="F8"/>
      <c r="G8"/>
      <c r="H8"/>
      <c r="I8"/>
      <c r="J8"/>
      <c r="K8"/>
    </row>
    <row r="9" spans="1:11" ht="15.75">
      <c r="A9" s="35" t="s">
        <v>18</v>
      </c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ht="15.75" customHeight="1">
      <c r="A10" s="26" t="s">
        <v>57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15.75" customHeight="1">
      <c r="A11" s="26" t="s">
        <v>32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5.75">
      <c r="A12" s="26" t="s">
        <v>48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5.75" customHeight="1">
      <c r="A13" s="26" t="s">
        <v>49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1" ht="12.75" customHeight="1">
      <c r="A14" s="32" t="s">
        <v>19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11" ht="10.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spans="10:11" ht="12.75">
      <c r="J16" s="36" t="s">
        <v>30</v>
      </c>
      <c r="K16" s="36"/>
    </row>
    <row r="17" spans="1:11" ht="24" customHeight="1">
      <c r="A17" s="41" t="s">
        <v>20</v>
      </c>
      <c r="B17" s="27" t="s">
        <v>21</v>
      </c>
      <c r="C17" s="27"/>
      <c r="D17" s="27"/>
      <c r="E17" s="27"/>
      <c r="F17" s="27"/>
      <c r="G17" s="27"/>
      <c r="H17" s="27"/>
      <c r="I17" s="29" t="s">
        <v>22</v>
      </c>
      <c r="J17" s="30"/>
      <c r="K17" s="31"/>
    </row>
    <row r="18" spans="1:11" ht="24" customHeight="1">
      <c r="A18" s="42"/>
      <c r="B18" s="27" t="s">
        <v>31</v>
      </c>
      <c r="C18" s="38" t="s">
        <v>33</v>
      </c>
      <c r="D18" s="27" t="s">
        <v>23</v>
      </c>
      <c r="E18" s="27" t="s">
        <v>24</v>
      </c>
      <c r="F18" s="27" t="s">
        <v>25</v>
      </c>
      <c r="G18" s="27" t="s">
        <v>26</v>
      </c>
      <c r="H18" s="27" t="s">
        <v>27</v>
      </c>
      <c r="I18" s="41" t="s">
        <v>28</v>
      </c>
      <c r="J18" s="27" t="s">
        <v>34</v>
      </c>
      <c r="K18" s="27" t="s">
        <v>50</v>
      </c>
    </row>
    <row r="19" spans="1:11" ht="24" customHeight="1">
      <c r="A19" s="42"/>
      <c r="B19" s="27"/>
      <c r="C19" s="39"/>
      <c r="D19" s="27"/>
      <c r="E19" s="28"/>
      <c r="F19" s="28"/>
      <c r="G19" s="28"/>
      <c r="H19" s="28"/>
      <c r="I19" s="42"/>
      <c r="J19" s="27"/>
      <c r="K19" s="27"/>
    </row>
    <row r="20" spans="1:11" ht="37.5" customHeight="1">
      <c r="A20" s="43"/>
      <c r="B20" s="27"/>
      <c r="C20" s="40"/>
      <c r="D20" s="27"/>
      <c r="E20" s="28"/>
      <c r="F20" s="28"/>
      <c r="G20" s="28"/>
      <c r="H20" s="28"/>
      <c r="I20" s="43"/>
      <c r="J20" s="28"/>
      <c r="K20" s="28"/>
    </row>
    <row r="21" spans="1:11" ht="11.25" customHeight="1">
      <c r="A21" s="2">
        <v>1</v>
      </c>
      <c r="B21" s="2">
        <v>2</v>
      </c>
      <c r="C21" s="2">
        <v>3</v>
      </c>
      <c r="D21" s="2">
        <v>4</v>
      </c>
      <c r="E21" s="2">
        <v>5</v>
      </c>
      <c r="F21" s="2">
        <v>6</v>
      </c>
      <c r="G21" s="2">
        <v>7</v>
      </c>
      <c r="H21" s="2">
        <v>8</v>
      </c>
      <c r="I21" s="2">
        <v>9</v>
      </c>
      <c r="J21" s="2">
        <v>10</v>
      </c>
      <c r="K21" s="21">
        <v>11</v>
      </c>
    </row>
    <row r="22" spans="1:11" ht="25.5" customHeight="1">
      <c r="A22" s="7" t="s">
        <v>2</v>
      </c>
      <c r="B22" s="6" t="s">
        <v>55</v>
      </c>
      <c r="C22" s="5">
        <v>230</v>
      </c>
      <c r="D22" s="6" t="s">
        <v>1</v>
      </c>
      <c r="E22" s="6" t="s">
        <v>0</v>
      </c>
      <c r="F22" s="6" t="s">
        <v>56</v>
      </c>
      <c r="G22" s="6" t="s">
        <v>46</v>
      </c>
      <c r="H22" s="8">
        <v>241</v>
      </c>
      <c r="I22" s="13">
        <f>SUM(I23:I25)</f>
        <v>517500</v>
      </c>
      <c r="J22" s="13">
        <f>SUM(J23:J25)</f>
        <v>524000</v>
      </c>
      <c r="K22" s="13">
        <f>SUM(K23:K25)</f>
        <v>531000</v>
      </c>
    </row>
    <row r="23" spans="1:11" ht="16.5" customHeight="1">
      <c r="A23" s="9" t="s">
        <v>3</v>
      </c>
      <c r="B23" s="3"/>
      <c r="C23" s="3"/>
      <c r="D23" s="4"/>
      <c r="E23" s="4"/>
      <c r="F23" s="4"/>
      <c r="G23" s="4" t="s">
        <v>46</v>
      </c>
      <c r="H23" s="10">
        <v>211</v>
      </c>
      <c r="I23" s="14">
        <f>Ванзеват!I23+Казым!I23+Полноват!I23</f>
        <v>397465</v>
      </c>
      <c r="J23" s="14">
        <f>Ванзеват!J23+Казым!J23+Полноват!J23</f>
        <v>402458</v>
      </c>
      <c r="K23" s="14">
        <f>Ванзеват!K23+Казым!K23+Полноват!K23</f>
        <v>407834</v>
      </c>
    </row>
    <row r="24" spans="1:11" ht="16.5" customHeight="1">
      <c r="A24" s="11" t="s">
        <v>4</v>
      </c>
      <c r="B24" s="3"/>
      <c r="C24" s="3"/>
      <c r="D24" s="4"/>
      <c r="E24" s="4"/>
      <c r="F24" s="4"/>
      <c r="G24" s="4"/>
      <c r="H24" s="10">
        <v>212</v>
      </c>
      <c r="I24" s="14">
        <f>Ванзеват!I24+Казым!I24+Полноват!I24</f>
        <v>0</v>
      </c>
      <c r="J24" s="14">
        <f>Ванзеват!J24+Казым!J24+Полноват!J24</f>
        <v>0</v>
      </c>
      <c r="K24" s="14">
        <f>Ванзеват!K24+Казым!K24+Полноват!K24</f>
        <v>0</v>
      </c>
    </row>
    <row r="25" spans="1:11" ht="12.75">
      <c r="A25" s="11" t="s">
        <v>5</v>
      </c>
      <c r="B25" s="3"/>
      <c r="C25" s="3"/>
      <c r="D25" s="4"/>
      <c r="E25" s="4"/>
      <c r="F25" s="4"/>
      <c r="G25" s="4" t="s">
        <v>46</v>
      </c>
      <c r="H25" s="10">
        <v>213</v>
      </c>
      <c r="I25" s="14">
        <f>Ванзеват!I25+Казым!I25+Полноват!I25</f>
        <v>120035</v>
      </c>
      <c r="J25" s="14">
        <f>Ванзеват!J25+Казым!J25+Полноват!J25</f>
        <v>121542</v>
      </c>
      <c r="K25" s="14">
        <f>Ванзеват!K25+Казым!K25+Полноват!K25</f>
        <v>123166</v>
      </c>
    </row>
    <row r="26" spans="1:11" ht="16.5" customHeight="1">
      <c r="A26" s="7" t="s">
        <v>6</v>
      </c>
      <c r="B26" s="5"/>
      <c r="C26" s="5"/>
      <c r="D26" s="6"/>
      <c r="E26" s="6"/>
      <c r="F26" s="6"/>
      <c r="G26" s="6"/>
      <c r="H26" s="8">
        <v>220</v>
      </c>
      <c r="I26" s="13">
        <f>SUM(I27:I32)</f>
        <v>0</v>
      </c>
      <c r="J26" s="13">
        <f>SUM(J27:J32)</f>
        <v>0</v>
      </c>
      <c r="K26" s="13">
        <f>SUM(K27:K32)</f>
        <v>0</v>
      </c>
    </row>
    <row r="27" spans="1:11" ht="16.5" customHeight="1">
      <c r="A27" s="11" t="s">
        <v>7</v>
      </c>
      <c r="B27" s="3"/>
      <c r="C27" s="3"/>
      <c r="D27" s="4"/>
      <c r="E27" s="4"/>
      <c r="F27" s="4"/>
      <c r="G27" s="4"/>
      <c r="H27" s="10">
        <v>221</v>
      </c>
      <c r="I27" s="13"/>
      <c r="J27" s="14"/>
      <c r="K27" s="14"/>
    </row>
    <row r="28" spans="1:11" ht="16.5" customHeight="1">
      <c r="A28" s="11" t="s">
        <v>8</v>
      </c>
      <c r="B28" s="3"/>
      <c r="C28" s="3"/>
      <c r="D28" s="4"/>
      <c r="E28" s="4"/>
      <c r="F28" s="4"/>
      <c r="G28" s="4"/>
      <c r="H28" s="10">
        <v>222</v>
      </c>
      <c r="I28" s="13"/>
      <c r="J28" s="14"/>
      <c r="K28" s="14"/>
    </row>
    <row r="29" spans="1:11" ht="12.75">
      <c r="A29" s="11" t="s">
        <v>9</v>
      </c>
      <c r="B29" s="3"/>
      <c r="C29" s="3"/>
      <c r="D29" s="3"/>
      <c r="E29" s="3"/>
      <c r="F29" s="3"/>
      <c r="G29" s="3"/>
      <c r="H29" s="10">
        <v>223</v>
      </c>
      <c r="I29" s="13"/>
      <c r="J29" s="14"/>
      <c r="K29" s="14"/>
    </row>
    <row r="30" spans="1:11" ht="25.5">
      <c r="A30" s="11" t="s">
        <v>10</v>
      </c>
      <c r="B30" s="3"/>
      <c r="C30" s="3"/>
      <c r="D30" s="3"/>
      <c r="E30" s="3"/>
      <c r="F30" s="3"/>
      <c r="G30" s="3"/>
      <c r="H30" s="10">
        <v>224</v>
      </c>
      <c r="I30" s="13"/>
      <c r="J30" s="14"/>
      <c r="K30" s="14"/>
    </row>
    <row r="31" spans="1:11" ht="25.5">
      <c r="A31" s="11" t="s">
        <v>11</v>
      </c>
      <c r="B31" s="3"/>
      <c r="C31" s="3"/>
      <c r="D31" s="3"/>
      <c r="E31" s="3"/>
      <c r="F31" s="3"/>
      <c r="G31" s="3"/>
      <c r="H31" s="10">
        <v>225</v>
      </c>
      <c r="I31" s="13"/>
      <c r="J31" s="14"/>
      <c r="K31" s="14"/>
    </row>
    <row r="32" spans="1:11" ht="12.75">
      <c r="A32" s="11" t="s">
        <v>12</v>
      </c>
      <c r="B32" s="3"/>
      <c r="C32" s="3"/>
      <c r="D32" s="3"/>
      <c r="E32" s="3"/>
      <c r="F32" s="3"/>
      <c r="G32" s="3"/>
      <c r="H32" s="10">
        <v>226</v>
      </c>
      <c r="I32" s="13"/>
      <c r="J32" s="14"/>
      <c r="K32" s="14"/>
    </row>
    <row r="33" spans="1:11" ht="12.75">
      <c r="A33" s="7" t="s">
        <v>13</v>
      </c>
      <c r="B33" s="5"/>
      <c r="C33" s="5"/>
      <c r="D33" s="5"/>
      <c r="E33" s="5"/>
      <c r="F33" s="5"/>
      <c r="G33" s="5"/>
      <c r="H33" s="8">
        <v>290</v>
      </c>
      <c r="I33" s="13"/>
      <c r="J33" s="13"/>
      <c r="K33" s="13"/>
    </row>
    <row r="34" spans="1:11" ht="25.5">
      <c r="A34" s="7" t="s">
        <v>14</v>
      </c>
      <c r="B34" s="5"/>
      <c r="C34" s="5"/>
      <c r="D34" s="5"/>
      <c r="E34" s="5"/>
      <c r="F34" s="5"/>
      <c r="G34" s="5"/>
      <c r="H34" s="8">
        <v>300</v>
      </c>
      <c r="I34" s="13">
        <f>SUM(I35:I36)</f>
        <v>0</v>
      </c>
      <c r="J34" s="13">
        <f>SUM(J35:J36)</f>
        <v>0</v>
      </c>
      <c r="K34" s="13">
        <f>SUM(K35:K36)</f>
        <v>0</v>
      </c>
    </row>
    <row r="35" spans="1:11" ht="25.5">
      <c r="A35" s="11" t="s">
        <v>15</v>
      </c>
      <c r="B35" s="3"/>
      <c r="C35" s="3"/>
      <c r="D35" s="3"/>
      <c r="E35" s="3"/>
      <c r="F35" s="3"/>
      <c r="G35" s="3"/>
      <c r="H35" s="10">
        <v>310</v>
      </c>
      <c r="I35" s="14"/>
      <c r="J35" s="14"/>
      <c r="K35" s="14"/>
    </row>
    <row r="36" spans="1:11" ht="25.5">
      <c r="A36" s="11" t="s">
        <v>16</v>
      </c>
      <c r="B36" s="3"/>
      <c r="C36" s="3"/>
      <c r="D36" s="3"/>
      <c r="E36" s="3"/>
      <c r="F36" s="3"/>
      <c r="G36" s="3">
        <v>244</v>
      </c>
      <c r="H36" s="10">
        <v>340</v>
      </c>
      <c r="I36" s="14"/>
      <c r="J36" s="14"/>
      <c r="K36" s="14"/>
    </row>
    <row r="37" spans="1:11" ht="12.75">
      <c r="A37" s="12" t="s">
        <v>17</v>
      </c>
      <c r="B37" s="5"/>
      <c r="C37" s="5"/>
      <c r="D37" s="5"/>
      <c r="E37" s="5"/>
      <c r="F37" s="5"/>
      <c r="G37" s="5"/>
      <c r="H37" s="8">
        <v>0</v>
      </c>
      <c r="I37" s="13">
        <f>I22+I26+I33+I34</f>
        <v>517500</v>
      </c>
      <c r="J37" s="13">
        <f>J22+J26+J33+J34</f>
        <v>524000</v>
      </c>
      <c r="K37" s="13">
        <f>K22+K26+K33+K34</f>
        <v>531000</v>
      </c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10" ht="12.75">
      <c r="A41" s="18" t="s">
        <v>29</v>
      </c>
      <c r="B41" s="19"/>
      <c r="C41" s="19"/>
      <c r="D41" s="19"/>
      <c r="E41" s="20"/>
      <c r="F41" s="20"/>
      <c r="G41" s="20"/>
      <c r="H41" s="33" t="s">
        <v>39</v>
      </c>
      <c r="I41" s="33"/>
      <c r="J41" s="33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</sheetData>
  <mergeCells count="26">
    <mergeCell ref="E18:E20"/>
    <mergeCell ref="A14:K14"/>
    <mergeCell ref="A15:K15"/>
    <mergeCell ref="F18:F20"/>
    <mergeCell ref="G18:G20"/>
    <mergeCell ref="B18:B20"/>
    <mergeCell ref="H41:J41"/>
    <mergeCell ref="A17:A20"/>
    <mergeCell ref="I1:L1"/>
    <mergeCell ref="I2:L2"/>
    <mergeCell ref="I4:L4"/>
    <mergeCell ref="H6:L6"/>
    <mergeCell ref="A10:K10"/>
    <mergeCell ref="A11:K11"/>
    <mergeCell ref="I17:K17"/>
    <mergeCell ref="D18:D20"/>
    <mergeCell ref="A9:K9"/>
    <mergeCell ref="A12:K12"/>
    <mergeCell ref="A13:K13"/>
    <mergeCell ref="C18:C20"/>
    <mergeCell ref="J18:J20"/>
    <mergeCell ref="K18:K20"/>
    <mergeCell ref="I18:I20"/>
    <mergeCell ref="B17:H17"/>
    <mergeCell ref="H18:H20"/>
    <mergeCell ref="J16:K16"/>
  </mergeCells>
  <printOptions/>
  <pageMargins left="0.17" right="0.21" top="0.21" bottom="0.22" header="0.21" footer="0.21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2"/>
  </sheetPr>
  <dimension ref="A1:L43"/>
  <sheetViews>
    <sheetView workbookViewId="0" topLeftCell="A13">
      <selection activeCell="E28" sqref="E28"/>
    </sheetView>
  </sheetViews>
  <sheetFormatPr defaultColWidth="9.00390625" defaultRowHeight="12.75"/>
  <cols>
    <col min="1" max="1" width="28.875" style="1" customWidth="1"/>
    <col min="2" max="3" width="11.875" style="1" customWidth="1"/>
    <col min="4" max="4" width="8.625" style="1" customWidth="1"/>
    <col min="5" max="5" width="9.125" style="1" customWidth="1"/>
    <col min="6" max="6" width="10.25390625" style="1" customWidth="1"/>
    <col min="7" max="7" width="9.625" style="1" customWidth="1"/>
    <col min="8" max="8" width="10.25390625" style="1" customWidth="1"/>
    <col min="9" max="9" width="11.875" style="1" customWidth="1"/>
    <col min="10" max="10" width="12.75390625" style="1" customWidth="1"/>
    <col min="11" max="11" width="12.375" style="1" customWidth="1"/>
    <col min="12" max="16384" width="9.125" style="1" customWidth="1"/>
  </cols>
  <sheetData>
    <row r="1" spans="6:12" ht="12.75">
      <c r="F1"/>
      <c r="G1"/>
      <c r="H1" s="16"/>
      <c r="I1" s="34" t="s">
        <v>35</v>
      </c>
      <c r="J1" s="34"/>
      <c r="K1" s="34"/>
      <c r="L1" s="34"/>
    </row>
    <row r="2" spans="6:12" ht="12.75" customHeight="1">
      <c r="F2"/>
      <c r="G2"/>
      <c r="H2" s="16"/>
      <c r="I2" s="34" t="s">
        <v>36</v>
      </c>
      <c r="J2" s="34"/>
      <c r="K2" s="34"/>
      <c r="L2" s="34"/>
    </row>
    <row r="3" spans="6:12" ht="12.75" customHeight="1">
      <c r="F3"/>
      <c r="G3"/>
      <c r="H3" s="16"/>
      <c r="I3" s="17"/>
      <c r="J3" s="17"/>
      <c r="K3" s="17"/>
      <c r="L3" s="17"/>
    </row>
    <row r="4" spans="6:12" ht="12.75" customHeight="1">
      <c r="F4"/>
      <c r="G4"/>
      <c r="H4" s="16"/>
      <c r="I4" s="34" t="s">
        <v>37</v>
      </c>
      <c r="J4" s="34"/>
      <c r="K4" s="34"/>
      <c r="L4" s="34"/>
    </row>
    <row r="5" spans="6:12" ht="12.75" customHeight="1">
      <c r="F5"/>
      <c r="G5"/>
      <c r="H5" s="16"/>
      <c r="I5" s="16"/>
      <c r="J5" s="16"/>
      <c r="K5" s="16"/>
      <c r="L5" s="16"/>
    </row>
    <row r="6" spans="6:12" ht="12.75" customHeight="1">
      <c r="F6"/>
      <c r="G6"/>
      <c r="H6" s="34" t="s">
        <v>38</v>
      </c>
      <c r="I6" s="34"/>
      <c r="J6" s="34"/>
      <c r="K6" s="34"/>
      <c r="L6" s="34"/>
    </row>
    <row r="7" spans="6:11" ht="12.75" customHeight="1">
      <c r="F7"/>
      <c r="G7"/>
      <c r="H7"/>
      <c r="I7"/>
      <c r="J7"/>
      <c r="K7"/>
    </row>
    <row r="8" spans="6:11" ht="12.75" customHeight="1">
      <c r="F8"/>
      <c r="G8"/>
      <c r="H8"/>
      <c r="I8"/>
      <c r="J8"/>
      <c r="K8"/>
    </row>
    <row r="9" spans="1:11" ht="15.75">
      <c r="A9" s="35" t="s">
        <v>18</v>
      </c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ht="15.75" customHeight="1">
      <c r="A10" s="26" t="s">
        <v>57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15.75" customHeight="1">
      <c r="A11" s="26" t="s">
        <v>32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5.75">
      <c r="A12" s="26" t="s">
        <v>53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5.75" customHeight="1">
      <c r="A13" s="26" t="s">
        <v>49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1" ht="12.75" customHeight="1">
      <c r="A14" s="32" t="s">
        <v>19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11" ht="10.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spans="10:11" ht="12.75">
      <c r="J16" s="36" t="s">
        <v>30</v>
      </c>
      <c r="K16" s="36"/>
    </row>
    <row r="17" spans="1:11" ht="24" customHeight="1">
      <c r="A17" s="41" t="s">
        <v>20</v>
      </c>
      <c r="B17" s="27" t="s">
        <v>21</v>
      </c>
      <c r="C17" s="27"/>
      <c r="D17" s="27"/>
      <c r="E17" s="27"/>
      <c r="F17" s="27"/>
      <c r="G17" s="27"/>
      <c r="H17" s="27"/>
      <c r="I17" s="29" t="s">
        <v>22</v>
      </c>
      <c r="J17" s="30"/>
      <c r="K17" s="31"/>
    </row>
    <row r="18" spans="1:11" ht="24" customHeight="1">
      <c r="A18" s="42"/>
      <c r="B18" s="27" t="s">
        <v>31</v>
      </c>
      <c r="C18" s="38" t="s">
        <v>33</v>
      </c>
      <c r="D18" s="27" t="s">
        <v>23</v>
      </c>
      <c r="E18" s="27" t="s">
        <v>24</v>
      </c>
      <c r="F18" s="27" t="s">
        <v>25</v>
      </c>
      <c r="G18" s="27" t="s">
        <v>26</v>
      </c>
      <c r="H18" s="27" t="s">
        <v>27</v>
      </c>
      <c r="I18" s="41" t="s">
        <v>28</v>
      </c>
      <c r="J18" s="27" t="s">
        <v>34</v>
      </c>
      <c r="K18" s="27" t="s">
        <v>50</v>
      </c>
    </row>
    <row r="19" spans="1:11" ht="24" customHeight="1">
      <c r="A19" s="42"/>
      <c r="B19" s="27"/>
      <c r="C19" s="39"/>
      <c r="D19" s="27"/>
      <c r="E19" s="28"/>
      <c r="F19" s="28"/>
      <c r="G19" s="28"/>
      <c r="H19" s="28"/>
      <c r="I19" s="42"/>
      <c r="J19" s="27"/>
      <c r="K19" s="27"/>
    </row>
    <row r="20" spans="1:11" ht="37.5" customHeight="1">
      <c r="A20" s="43"/>
      <c r="B20" s="27"/>
      <c r="C20" s="40"/>
      <c r="D20" s="27"/>
      <c r="E20" s="28"/>
      <c r="F20" s="28"/>
      <c r="G20" s="28"/>
      <c r="H20" s="28"/>
      <c r="I20" s="43"/>
      <c r="J20" s="28"/>
      <c r="K20" s="28"/>
    </row>
    <row r="21" spans="1:11" ht="11.25" customHeight="1">
      <c r="A21" s="2">
        <v>1</v>
      </c>
      <c r="B21" s="2">
        <v>2</v>
      </c>
      <c r="C21" s="2">
        <v>3</v>
      </c>
      <c r="D21" s="2">
        <v>4</v>
      </c>
      <c r="E21" s="2">
        <v>5</v>
      </c>
      <c r="F21" s="2">
        <v>6</v>
      </c>
      <c r="G21" s="2">
        <v>7</v>
      </c>
      <c r="H21" s="2">
        <v>8</v>
      </c>
      <c r="I21" s="2">
        <v>9</v>
      </c>
      <c r="J21" s="2">
        <v>10</v>
      </c>
      <c r="K21" s="21">
        <v>11</v>
      </c>
    </row>
    <row r="22" spans="1:11" ht="25.5" customHeight="1">
      <c r="A22" s="7" t="s">
        <v>2</v>
      </c>
      <c r="B22" s="6" t="s">
        <v>55</v>
      </c>
      <c r="C22" s="5">
        <v>230</v>
      </c>
      <c r="D22" s="6" t="s">
        <v>1</v>
      </c>
      <c r="E22" s="6" t="s">
        <v>0</v>
      </c>
      <c r="F22" s="6" t="s">
        <v>56</v>
      </c>
      <c r="G22" s="6"/>
      <c r="H22" s="8">
        <v>210</v>
      </c>
      <c r="I22" s="13">
        <f>SUM(I23:I25)</f>
        <v>1838000</v>
      </c>
      <c r="J22" s="13">
        <f>SUM(J23:J25)</f>
        <v>1846000</v>
      </c>
      <c r="K22" s="13">
        <f>SUM(K23:K25)</f>
        <v>1853000</v>
      </c>
    </row>
    <row r="23" spans="1:11" ht="16.5" customHeight="1">
      <c r="A23" s="9" t="s">
        <v>3</v>
      </c>
      <c r="B23" s="3"/>
      <c r="C23" s="3"/>
      <c r="D23" s="4"/>
      <c r="E23" s="4"/>
      <c r="F23" s="4"/>
      <c r="G23" s="4"/>
      <c r="H23" s="10">
        <v>211</v>
      </c>
      <c r="I23" s="14">
        <f>'итого АУ'!I23+'итого БУ'!I23+'итого КУ'!I23</f>
        <v>1411676</v>
      </c>
      <c r="J23" s="14">
        <f>'итого АУ'!J23+'итого БУ'!J23+'итого КУ'!J23</f>
        <v>1417820</v>
      </c>
      <c r="K23" s="14">
        <f>'итого АУ'!K23+'итого БУ'!K23+'итого КУ'!K23</f>
        <v>1423196</v>
      </c>
    </row>
    <row r="24" spans="1:11" ht="16.5" customHeight="1">
      <c r="A24" s="11" t="s">
        <v>4</v>
      </c>
      <c r="B24" s="3"/>
      <c r="C24" s="3"/>
      <c r="D24" s="4"/>
      <c r="E24" s="4"/>
      <c r="F24" s="4"/>
      <c r="G24" s="4"/>
      <c r="H24" s="10">
        <v>212</v>
      </c>
      <c r="I24" s="14">
        <f>'итого АУ'!I24+'итого БУ'!I24+'итого КУ'!I24</f>
        <v>0</v>
      </c>
      <c r="J24" s="14">
        <f>'итого АУ'!J24+'итого БУ'!J24+'итого КУ'!J24</f>
        <v>0</v>
      </c>
      <c r="K24" s="14">
        <f>'итого АУ'!K24+'итого БУ'!K24+'итого КУ'!K24</f>
        <v>0</v>
      </c>
    </row>
    <row r="25" spans="1:11" ht="12.75">
      <c r="A25" s="11" t="s">
        <v>5</v>
      </c>
      <c r="B25" s="3"/>
      <c r="C25" s="3"/>
      <c r="D25" s="4"/>
      <c r="E25" s="4"/>
      <c r="F25" s="4"/>
      <c r="G25" s="4"/>
      <c r="H25" s="10">
        <v>213</v>
      </c>
      <c r="I25" s="14">
        <f>'итого АУ'!I25+'итого БУ'!I25+'итого КУ'!I25</f>
        <v>426324</v>
      </c>
      <c r="J25" s="14">
        <f>'итого АУ'!J25+'итого БУ'!J25+'итого КУ'!J25</f>
        <v>428180</v>
      </c>
      <c r="K25" s="14">
        <f>'итого АУ'!K25+'итого БУ'!K25+'итого КУ'!K25</f>
        <v>429804</v>
      </c>
    </row>
    <row r="26" spans="1:11" ht="16.5" customHeight="1">
      <c r="A26" s="7" t="s">
        <v>6</v>
      </c>
      <c r="B26" s="5"/>
      <c r="C26" s="5"/>
      <c r="D26" s="6"/>
      <c r="E26" s="6"/>
      <c r="F26" s="6"/>
      <c r="G26" s="6"/>
      <c r="H26" s="8">
        <v>220</v>
      </c>
      <c r="I26" s="13">
        <f>SUM(I27:I32)</f>
        <v>0</v>
      </c>
      <c r="J26" s="13">
        <f>SUM(J27:J32)</f>
        <v>0</v>
      </c>
      <c r="K26" s="13">
        <f>SUM(K27:K32)</f>
        <v>0</v>
      </c>
    </row>
    <row r="27" spans="1:11" ht="16.5" customHeight="1">
      <c r="A27" s="11" t="s">
        <v>7</v>
      </c>
      <c r="B27" s="3"/>
      <c r="C27" s="3"/>
      <c r="D27" s="4"/>
      <c r="E27" s="4"/>
      <c r="F27" s="4"/>
      <c r="G27" s="4"/>
      <c r="H27" s="10">
        <v>221</v>
      </c>
      <c r="I27" s="13"/>
      <c r="J27" s="14"/>
      <c r="K27" s="14"/>
    </row>
    <row r="28" spans="1:11" ht="16.5" customHeight="1">
      <c r="A28" s="11" t="s">
        <v>8</v>
      </c>
      <c r="B28" s="3"/>
      <c r="C28" s="3"/>
      <c r="D28" s="4"/>
      <c r="E28" s="4"/>
      <c r="F28" s="4"/>
      <c r="G28" s="4"/>
      <c r="H28" s="10">
        <v>222</v>
      </c>
      <c r="I28" s="13"/>
      <c r="J28" s="14"/>
      <c r="K28" s="14"/>
    </row>
    <row r="29" spans="1:11" ht="12.75">
      <c r="A29" s="11" t="s">
        <v>9</v>
      </c>
      <c r="B29" s="3"/>
      <c r="C29" s="3"/>
      <c r="D29" s="3"/>
      <c r="E29" s="3"/>
      <c r="F29" s="3"/>
      <c r="G29" s="3"/>
      <c r="H29" s="10">
        <v>223</v>
      </c>
      <c r="I29" s="13"/>
      <c r="J29" s="14"/>
      <c r="K29" s="14"/>
    </row>
    <row r="30" spans="1:11" ht="25.5">
      <c r="A30" s="11" t="s">
        <v>10</v>
      </c>
      <c r="B30" s="3"/>
      <c r="C30" s="3"/>
      <c r="D30" s="3"/>
      <c r="E30" s="3"/>
      <c r="F30" s="3"/>
      <c r="G30" s="3"/>
      <c r="H30" s="10">
        <v>224</v>
      </c>
      <c r="I30" s="13"/>
      <c r="J30" s="14"/>
      <c r="K30" s="14"/>
    </row>
    <row r="31" spans="1:11" ht="25.5">
      <c r="A31" s="11" t="s">
        <v>11</v>
      </c>
      <c r="B31" s="3"/>
      <c r="C31" s="3"/>
      <c r="D31" s="3"/>
      <c r="E31" s="3"/>
      <c r="F31" s="3"/>
      <c r="G31" s="3"/>
      <c r="H31" s="10">
        <v>225</v>
      </c>
      <c r="I31" s="13"/>
      <c r="J31" s="14"/>
      <c r="K31" s="14"/>
    </row>
    <row r="32" spans="1:11" ht="12.75">
      <c r="A32" s="11" t="s">
        <v>12</v>
      </c>
      <c r="B32" s="3"/>
      <c r="C32" s="3"/>
      <c r="D32" s="3"/>
      <c r="E32" s="3"/>
      <c r="F32" s="3"/>
      <c r="G32" s="3"/>
      <c r="H32" s="10">
        <v>226</v>
      </c>
      <c r="I32" s="13"/>
      <c r="J32" s="14"/>
      <c r="K32" s="14"/>
    </row>
    <row r="33" spans="1:11" ht="12.75">
      <c r="A33" s="7" t="s">
        <v>13</v>
      </c>
      <c r="B33" s="5"/>
      <c r="C33" s="5"/>
      <c r="D33" s="5"/>
      <c r="E33" s="5"/>
      <c r="F33" s="5"/>
      <c r="G33" s="5"/>
      <c r="H33" s="8">
        <v>290</v>
      </c>
      <c r="I33" s="13"/>
      <c r="J33" s="13"/>
      <c r="K33" s="13"/>
    </row>
    <row r="34" spans="1:11" ht="25.5">
      <c r="A34" s="7" t="s">
        <v>14</v>
      </c>
      <c r="B34" s="5"/>
      <c r="C34" s="5"/>
      <c r="D34" s="5"/>
      <c r="E34" s="5"/>
      <c r="F34" s="5"/>
      <c r="G34" s="5"/>
      <c r="H34" s="8">
        <v>300</v>
      </c>
      <c r="I34" s="13">
        <f>SUM(I35:I36)</f>
        <v>0</v>
      </c>
      <c r="J34" s="13">
        <f>SUM(J35:J36)</f>
        <v>0</v>
      </c>
      <c r="K34" s="13">
        <f>SUM(K35:K36)</f>
        <v>0</v>
      </c>
    </row>
    <row r="35" spans="1:11" ht="25.5">
      <c r="A35" s="11" t="s">
        <v>15</v>
      </c>
      <c r="B35" s="3"/>
      <c r="C35" s="3"/>
      <c r="D35" s="3"/>
      <c r="E35" s="3"/>
      <c r="F35" s="3"/>
      <c r="G35" s="3"/>
      <c r="H35" s="10">
        <v>310</v>
      </c>
      <c r="I35" s="14"/>
      <c r="J35" s="14"/>
      <c r="K35" s="14"/>
    </row>
    <row r="36" spans="1:11" ht="25.5">
      <c r="A36" s="11" t="s">
        <v>16</v>
      </c>
      <c r="B36" s="3"/>
      <c r="C36" s="3"/>
      <c r="D36" s="3"/>
      <c r="E36" s="3"/>
      <c r="F36" s="3"/>
      <c r="G36" s="3"/>
      <c r="H36" s="10">
        <v>340</v>
      </c>
      <c r="I36" s="14"/>
      <c r="J36" s="14"/>
      <c r="K36" s="14"/>
    </row>
    <row r="37" spans="1:11" ht="12.75">
      <c r="A37" s="12" t="s">
        <v>17</v>
      </c>
      <c r="B37" s="5"/>
      <c r="C37" s="5"/>
      <c r="D37" s="5"/>
      <c r="E37" s="5"/>
      <c r="F37" s="5"/>
      <c r="G37" s="5"/>
      <c r="H37" s="8">
        <v>0</v>
      </c>
      <c r="I37" s="13">
        <f>I22+I26+I33+I34</f>
        <v>1838000</v>
      </c>
      <c r="J37" s="13">
        <f>J22+J26+J33+J34</f>
        <v>1846000</v>
      </c>
      <c r="K37" s="13">
        <f>K22+K26+K33+K34</f>
        <v>1853000</v>
      </c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10" ht="12.75">
      <c r="A41" s="18" t="s">
        <v>29</v>
      </c>
      <c r="B41" s="19"/>
      <c r="C41" s="19"/>
      <c r="D41" s="19"/>
      <c r="E41" s="20"/>
      <c r="F41" s="20"/>
      <c r="G41" s="20"/>
      <c r="H41" s="33" t="s">
        <v>39</v>
      </c>
      <c r="I41" s="33"/>
      <c r="J41" s="33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</sheetData>
  <mergeCells count="26">
    <mergeCell ref="A9:K9"/>
    <mergeCell ref="A12:K12"/>
    <mergeCell ref="A13:K13"/>
    <mergeCell ref="C18:C20"/>
    <mergeCell ref="J18:J20"/>
    <mergeCell ref="K18:K20"/>
    <mergeCell ref="I18:I20"/>
    <mergeCell ref="B17:H17"/>
    <mergeCell ref="H18:H20"/>
    <mergeCell ref="J16:K16"/>
    <mergeCell ref="H41:J41"/>
    <mergeCell ref="A17:A20"/>
    <mergeCell ref="I1:L1"/>
    <mergeCell ref="I2:L2"/>
    <mergeCell ref="I4:L4"/>
    <mergeCell ref="H6:L6"/>
    <mergeCell ref="A10:K10"/>
    <mergeCell ref="A11:K11"/>
    <mergeCell ref="I17:K17"/>
    <mergeCell ref="D18:D20"/>
    <mergeCell ref="E18:E20"/>
    <mergeCell ref="A14:K14"/>
    <mergeCell ref="A15:K15"/>
    <mergeCell ref="F18:F20"/>
    <mergeCell ref="G18:G20"/>
    <mergeCell ref="B18:B20"/>
  </mergeCells>
  <printOptions/>
  <pageMargins left="0.17" right="0.21" top="0.21" bottom="0.22" header="0.21" footer="0.21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A10" sqref="A10:K10"/>
    </sheetView>
  </sheetViews>
  <sheetFormatPr defaultColWidth="9.00390625" defaultRowHeight="12.75"/>
  <cols>
    <col min="1" max="1" width="28.875" style="1" customWidth="1"/>
    <col min="2" max="3" width="11.875" style="1" customWidth="1"/>
    <col min="4" max="4" width="8.625" style="1" customWidth="1"/>
    <col min="5" max="5" width="9.125" style="1" customWidth="1"/>
    <col min="6" max="6" width="10.25390625" style="1" customWidth="1"/>
    <col min="7" max="7" width="9.625" style="1" customWidth="1"/>
    <col min="8" max="8" width="10.25390625" style="1" customWidth="1"/>
    <col min="9" max="9" width="14.00390625" style="1" customWidth="1"/>
    <col min="10" max="10" width="12.75390625" style="1" customWidth="1"/>
    <col min="11" max="11" width="12.375" style="1" customWidth="1"/>
    <col min="12" max="16384" width="9.125" style="1" customWidth="1"/>
  </cols>
  <sheetData>
    <row r="1" spans="5:12" ht="12.75">
      <c r="E1"/>
      <c r="F1"/>
      <c r="G1"/>
      <c r="H1" s="16"/>
      <c r="I1" s="34" t="s">
        <v>35</v>
      </c>
      <c r="J1" s="34"/>
      <c r="K1" s="34"/>
      <c r="L1" s="34"/>
    </row>
    <row r="2" spans="5:12" ht="12.75" customHeight="1">
      <c r="E2"/>
      <c r="F2"/>
      <c r="G2"/>
      <c r="H2" s="16"/>
      <c r="I2" s="34" t="s">
        <v>36</v>
      </c>
      <c r="J2" s="34"/>
      <c r="K2" s="34"/>
      <c r="L2" s="34"/>
    </row>
    <row r="3" spans="5:12" ht="12.75" customHeight="1">
      <c r="E3"/>
      <c r="F3"/>
      <c r="G3"/>
      <c r="H3" s="16"/>
      <c r="I3" s="17"/>
      <c r="J3" s="17"/>
      <c r="K3" s="17"/>
      <c r="L3" s="17"/>
    </row>
    <row r="4" spans="5:12" ht="12.75" customHeight="1">
      <c r="E4"/>
      <c r="F4"/>
      <c r="G4"/>
      <c r="H4" s="16"/>
      <c r="I4" s="34" t="s">
        <v>37</v>
      </c>
      <c r="J4" s="34"/>
      <c r="K4" s="34"/>
      <c r="L4" s="34"/>
    </row>
    <row r="5" spans="5:12" ht="12.75" customHeight="1">
      <c r="E5"/>
      <c r="F5"/>
      <c r="G5"/>
      <c r="H5" s="16"/>
      <c r="I5" s="16"/>
      <c r="J5" s="16"/>
      <c r="K5" s="16"/>
      <c r="L5" s="16"/>
    </row>
    <row r="6" spans="5:12" ht="12.75" customHeight="1">
      <c r="E6"/>
      <c r="F6"/>
      <c r="G6"/>
      <c r="H6" s="34" t="s">
        <v>38</v>
      </c>
      <c r="I6" s="34"/>
      <c r="J6" s="34"/>
      <c r="K6" s="34"/>
      <c r="L6" s="34"/>
    </row>
    <row r="7" spans="5:11" ht="12.75" customHeight="1">
      <c r="E7"/>
      <c r="F7"/>
      <c r="G7"/>
      <c r="H7"/>
      <c r="I7"/>
      <c r="J7"/>
      <c r="K7"/>
    </row>
    <row r="8" spans="5:11" ht="12.75" customHeight="1">
      <c r="E8"/>
      <c r="F8"/>
      <c r="G8"/>
      <c r="H8"/>
      <c r="I8"/>
      <c r="J8"/>
      <c r="K8"/>
    </row>
    <row r="9" spans="1:11" ht="15.75">
      <c r="A9" s="35" t="s">
        <v>18</v>
      </c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ht="15.75" customHeight="1">
      <c r="A10" s="26" t="s">
        <v>57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15.75" customHeight="1">
      <c r="A11" s="26" t="s">
        <v>32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5.75">
      <c r="A12" s="26" t="s">
        <v>40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5.75" customHeight="1">
      <c r="A13" s="26" t="s">
        <v>49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1" ht="12.75" customHeight="1">
      <c r="A14" s="32" t="s">
        <v>19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11" ht="10.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spans="10:11" ht="12.75">
      <c r="J16" s="36" t="s">
        <v>30</v>
      </c>
      <c r="K16" s="36"/>
    </row>
    <row r="17" spans="1:11" ht="24" customHeight="1">
      <c r="A17" s="41" t="s">
        <v>20</v>
      </c>
      <c r="B17" s="27" t="s">
        <v>21</v>
      </c>
      <c r="C17" s="27"/>
      <c r="D17" s="27"/>
      <c r="E17" s="27"/>
      <c r="F17" s="27"/>
      <c r="G17" s="27"/>
      <c r="H17" s="27"/>
      <c r="I17" s="29" t="s">
        <v>22</v>
      </c>
      <c r="J17" s="30"/>
      <c r="K17" s="31"/>
    </row>
    <row r="18" spans="1:11" ht="24" customHeight="1">
      <c r="A18" s="42"/>
      <c r="B18" s="27" t="s">
        <v>31</v>
      </c>
      <c r="C18" s="38" t="s">
        <v>33</v>
      </c>
      <c r="D18" s="27" t="s">
        <v>23</v>
      </c>
      <c r="E18" s="27" t="s">
        <v>24</v>
      </c>
      <c r="F18" s="27" t="s">
        <v>25</v>
      </c>
      <c r="G18" s="27" t="s">
        <v>26</v>
      </c>
      <c r="H18" s="27" t="s">
        <v>27</v>
      </c>
      <c r="I18" s="41" t="s">
        <v>28</v>
      </c>
      <c r="J18" s="27" t="s">
        <v>34</v>
      </c>
      <c r="K18" s="27" t="s">
        <v>50</v>
      </c>
    </row>
    <row r="19" spans="1:11" ht="24" customHeight="1">
      <c r="A19" s="42"/>
      <c r="B19" s="27"/>
      <c r="C19" s="39"/>
      <c r="D19" s="27"/>
      <c r="E19" s="28"/>
      <c r="F19" s="28"/>
      <c r="G19" s="28"/>
      <c r="H19" s="28"/>
      <c r="I19" s="42"/>
      <c r="J19" s="27"/>
      <c r="K19" s="27"/>
    </row>
    <row r="20" spans="1:11" ht="37.5" customHeight="1">
      <c r="A20" s="43"/>
      <c r="B20" s="27"/>
      <c r="C20" s="40"/>
      <c r="D20" s="27"/>
      <c r="E20" s="28"/>
      <c r="F20" s="28"/>
      <c r="G20" s="28"/>
      <c r="H20" s="28"/>
      <c r="I20" s="43"/>
      <c r="J20" s="28"/>
      <c r="K20" s="28"/>
    </row>
    <row r="21" spans="1:11" ht="11.25" customHeight="1">
      <c r="A21" s="2">
        <v>1</v>
      </c>
      <c r="B21" s="2">
        <v>2</v>
      </c>
      <c r="C21" s="2">
        <v>3</v>
      </c>
      <c r="D21" s="2">
        <v>4</v>
      </c>
      <c r="E21" s="2">
        <v>5</v>
      </c>
      <c r="F21" s="2">
        <v>6</v>
      </c>
      <c r="G21" s="2">
        <v>7</v>
      </c>
      <c r="H21" s="2">
        <v>8</v>
      </c>
      <c r="I21" s="2">
        <v>9</v>
      </c>
      <c r="J21" s="2">
        <v>10</v>
      </c>
      <c r="K21" s="21">
        <v>11</v>
      </c>
    </row>
    <row r="22" spans="1:11" ht="25.5" customHeight="1">
      <c r="A22" s="7" t="s">
        <v>2</v>
      </c>
      <c r="B22" s="6" t="s">
        <v>55</v>
      </c>
      <c r="C22" s="5">
        <v>230</v>
      </c>
      <c r="D22" s="6" t="s">
        <v>1</v>
      </c>
      <c r="E22" s="6" t="s">
        <v>0</v>
      </c>
      <c r="F22" s="6" t="s">
        <v>56</v>
      </c>
      <c r="G22" s="6" t="s">
        <v>42</v>
      </c>
      <c r="H22" s="8">
        <v>241</v>
      </c>
      <c r="I22" s="13">
        <f>SUM(I23:I25)</f>
        <v>304500</v>
      </c>
      <c r="J22" s="13">
        <f>SUM(J23:J25)</f>
        <v>304500</v>
      </c>
      <c r="K22" s="13">
        <f>SUM(K23:K25)</f>
        <v>304500</v>
      </c>
    </row>
    <row r="23" spans="1:11" ht="16.5" customHeight="1">
      <c r="A23" s="9" t="s">
        <v>3</v>
      </c>
      <c r="B23" s="3"/>
      <c r="C23" s="3"/>
      <c r="D23" s="4"/>
      <c r="E23" s="4"/>
      <c r="F23" s="4"/>
      <c r="G23" s="4" t="s">
        <v>42</v>
      </c>
      <c r="H23" s="10">
        <v>241</v>
      </c>
      <c r="I23" s="23">
        <v>233871</v>
      </c>
      <c r="J23" s="14">
        <v>233871</v>
      </c>
      <c r="K23" s="14">
        <v>233871</v>
      </c>
    </row>
    <row r="24" spans="1:11" ht="16.5" customHeight="1">
      <c r="A24" s="11" t="s">
        <v>4</v>
      </c>
      <c r="B24" s="3"/>
      <c r="C24" s="3"/>
      <c r="D24" s="4"/>
      <c r="E24" s="4"/>
      <c r="F24" s="4"/>
      <c r="G24" s="4"/>
      <c r="H24" s="10"/>
      <c r="I24" s="14"/>
      <c r="J24" s="14"/>
      <c r="K24" s="14"/>
    </row>
    <row r="25" spans="1:11" ht="12.75">
      <c r="A25" s="11" t="s">
        <v>5</v>
      </c>
      <c r="B25" s="3"/>
      <c r="C25" s="3"/>
      <c r="D25" s="4"/>
      <c r="E25" s="4"/>
      <c r="F25" s="4"/>
      <c r="G25" s="4" t="s">
        <v>42</v>
      </c>
      <c r="H25" s="10">
        <v>241</v>
      </c>
      <c r="I25" s="14">
        <v>70629</v>
      </c>
      <c r="J25" s="14">
        <v>70629</v>
      </c>
      <c r="K25" s="14">
        <v>70629</v>
      </c>
    </row>
    <row r="26" spans="1:11" ht="16.5" customHeight="1">
      <c r="A26" s="7" t="s">
        <v>6</v>
      </c>
      <c r="B26" s="5"/>
      <c r="C26" s="5"/>
      <c r="D26" s="6"/>
      <c r="E26" s="6"/>
      <c r="F26" s="6"/>
      <c r="G26" s="6"/>
      <c r="H26" s="8"/>
      <c r="I26" s="13">
        <f>SUM(I27:I32)</f>
        <v>0</v>
      </c>
      <c r="J26" s="13">
        <f>SUM(J27:J32)</f>
        <v>0</v>
      </c>
      <c r="K26" s="13">
        <f>SUM(K27:K32)</f>
        <v>0</v>
      </c>
    </row>
    <row r="27" spans="1:11" ht="16.5" customHeight="1">
      <c r="A27" s="11" t="s">
        <v>7</v>
      </c>
      <c r="B27" s="3"/>
      <c r="C27" s="3"/>
      <c r="D27" s="4"/>
      <c r="E27" s="4"/>
      <c r="F27" s="4"/>
      <c r="G27" s="4"/>
      <c r="H27" s="10"/>
      <c r="I27" s="13"/>
      <c r="J27" s="14"/>
      <c r="K27" s="14"/>
    </row>
    <row r="28" spans="1:11" ht="16.5" customHeight="1">
      <c r="A28" s="11" t="s">
        <v>8</v>
      </c>
      <c r="B28" s="3"/>
      <c r="C28" s="3"/>
      <c r="D28" s="4"/>
      <c r="E28" s="4"/>
      <c r="F28" s="4"/>
      <c r="G28" s="4"/>
      <c r="H28" s="10"/>
      <c r="I28" s="13"/>
      <c r="J28" s="14"/>
      <c r="K28" s="14"/>
    </row>
    <row r="29" spans="1:11" ht="12.75">
      <c r="A29" s="11" t="s">
        <v>9</v>
      </c>
      <c r="B29" s="3"/>
      <c r="C29" s="3"/>
      <c r="D29" s="3"/>
      <c r="E29" s="3"/>
      <c r="F29" s="3"/>
      <c r="G29" s="3"/>
      <c r="H29" s="10"/>
      <c r="I29" s="13"/>
      <c r="J29" s="14"/>
      <c r="K29" s="14"/>
    </row>
    <row r="30" spans="1:11" ht="25.5">
      <c r="A30" s="11" t="s">
        <v>10</v>
      </c>
      <c r="B30" s="3"/>
      <c r="C30" s="3"/>
      <c r="D30" s="3"/>
      <c r="E30" s="3"/>
      <c r="F30" s="3"/>
      <c r="G30" s="3"/>
      <c r="H30" s="10"/>
      <c r="I30" s="13"/>
      <c r="J30" s="14"/>
      <c r="K30" s="14"/>
    </row>
    <row r="31" spans="1:11" ht="25.5">
      <c r="A31" s="11" t="s">
        <v>11</v>
      </c>
      <c r="B31" s="3"/>
      <c r="C31" s="3"/>
      <c r="D31" s="3"/>
      <c r="E31" s="3"/>
      <c r="F31" s="3"/>
      <c r="G31" s="3"/>
      <c r="H31" s="10"/>
      <c r="I31" s="13"/>
      <c r="J31" s="14"/>
      <c r="K31" s="14"/>
    </row>
    <row r="32" spans="1:11" ht="12.75">
      <c r="A32" s="11" t="s">
        <v>12</v>
      </c>
      <c r="B32" s="3"/>
      <c r="C32" s="3"/>
      <c r="D32" s="3"/>
      <c r="E32" s="3"/>
      <c r="F32" s="3"/>
      <c r="G32" s="3"/>
      <c r="H32" s="10"/>
      <c r="I32" s="13"/>
      <c r="J32" s="14"/>
      <c r="K32" s="14"/>
    </row>
    <row r="33" spans="1:11" ht="12.75">
      <c r="A33" s="7" t="s">
        <v>13</v>
      </c>
      <c r="B33" s="5"/>
      <c r="C33" s="5"/>
      <c r="D33" s="5"/>
      <c r="E33" s="5"/>
      <c r="F33" s="5"/>
      <c r="G33" s="5"/>
      <c r="H33" s="8"/>
      <c r="I33" s="13"/>
      <c r="J33" s="13"/>
      <c r="K33" s="13"/>
    </row>
    <row r="34" spans="1:11" ht="25.5">
      <c r="A34" s="7" t="s">
        <v>14</v>
      </c>
      <c r="B34" s="5"/>
      <c r="C34" s="5"/>
      <c r="D34" s="5"/>
      <c r="E34" s="5"/>
      <c r="F34" s="5"/>
      <c r="G34" s="5"/>
      <c r="H34" s="8"/>
      <c r="I34" s="13"/>
      <c r="J34" s="13"/>
      <c r="K34" s="13"/>
    </row>
    <row r="35" spans="1:11" ht="25.5">
      <c r="A35" s="11" t="s">
        <v>15</v>
      </c>
      <c r="B35" s="3"/>
      <c r="C35" s="3"/>
      <c r="D35" s="3"/>
      <c r="E35" s="3"/>
      <c r="F35" s="3"/>
      <c r="G35" s="3"/>
      <c r="H35" s="10"/>
      <c r="I35" s="13"/>
      <c r="J35" s="14"/>
      <c r="K35" s="14"/>
    </row>
    <row r="36" spans="1:11" ht="25.5">
      <c r="A36" s="11" t="s">
        <v>16</v>
      </c>
      <c r="B36" s="3"/>
      <c r="C36" s="3"/>
      <c r="D36" s="3"/>
      <c r="E36" s="3"/>
      <c r="F36" s="3"/>
      <c r="G36" s="3"/>
      <c r="H36" s="10"/>
      <c r="I36" s="14"/>
      <c r="J36" s="14"/>
      <c r="K36" s="14"/>
    </row>
    <row r="37" spans="1:11" ht="12.75">
      <c r="A37" s="12" t="s">
        <v>17</v>
      </c>
      <c r="B37" s="5"/>
      <c r="C37" s="5"/>
      <c r="D37" s="5"/>
      <c r="E37" s="5"/>
      <c r="F37" s="5"/>
      <c r="G37" s="5"/>
      <c r="H37" s="8">
        <v>0</v>
      </c>
      <c r="I37" s="22">
        <f>I22+I26+I33+I34</f>
        <v>304500</v>
      </c>
      <c r="J37" s="13">
        <f>J22+J26+J33+J34</f>
        <v>304500</v>
      </c>
      <c r="K37" s="13">
        <f>K22+K26+K33+K34</f>
        <v>304500</v>
      </c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10" ht="12.75">
      <c r="A41" s="18" t="s">
        <v>29</v>
      </c>
      <c r="B41" s="19"/>
      <c r="C41" s="19"/>
      <c r="D41" s="19"/>
      <c r="E41" s="20"/>
      <c r="F41" s="20"/>
      <c r="G41" s="20"/>
      <c r="H41" s="33" t="s">
        <v>39</v>
      </c>
      <c r="I41" s="33"/>
      <c r="J41" s="33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</sheetData>
  <mergeCells count="26">
    <mergeCell ref="A10:K10"/>
    <mergeCell ref="A11:K11"/>
    <mergeCell ref="H18:H20"/>
    <mergeCell ref="J18:J20"/>
    <mergeCell ref="I17:K17"/>
    <mergeCell ref="F18:F20"/>
    <mergeCell ref="G18:G20"/>
    <mergeCell ref="B17:H17"/>
    <mergeCell ref="B18:B20"/>
    <mergeCell ref="A14:K14"/>
    <mergeCell ref="H41:J41"/>
    <mergeCell ref="I1:L1"/>
    <mergeCell ref="I2:L2"/>
    <mergeCell ref="I4:L4"/>
    <mergeCell ref="H6:L6"/>
    <mergeCell ref="A9:K9"/>
    <mergeCell ref="A12:K12"/>
    <mergeCell ref="A13:K13"/>
    <mergeCell ref="D18:D20"/>
    <mergeCell ref="E18:E20"/>
    <mergeCell ref="K18:K20"/>
    <mergeCell ref="J16:K16"/>
    <mergeCell ref="A15:K15"/>
    <mergeCell ref="C18:C20"/>
    <mergeCell ref="A17:A20"/>
    <mergeCell ref="I18:I20"/>
  </mergeCells>
  <printOptions/>
  <pageMargins left="0.22" right="0.21" top="0.21" bottom="0.22" header="0.21" footer="0.21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A13" sqref="A13:K13"/>
    </sheetView>
  </sheetViews>
  <sheetFormatPr defaultColWidth="9.00390625" defaultRowHeight="12.75"/>
  <cols>
    <col min="1" max="1" width="28.875" style="1" customWidth="1"/>
    <col min="2" max="3" width="11.875" style="1" customWidth="1"/>
    <col min="4" max="4" width="8.625" style="1" customWidth="1"/>
    <col min="5" max="5" width="9.125" style="1" customWidth="1"/>
    <col min="6" max="6" width="10.25390625" style="1" customWidth="1"/>
    <col min="7" max="7" width="9.625" style="1" customWidth="1"/>
    <col min="8" max="8" width="10.25390625" style="1" customWidth="1"/>
    <col min="9" max="9" width="14.00390625" style="1" customWidth="1"/>
    <col min="10" max="10" width="12.75390625" style="1" customWidth="1"/>
    <col min="11" max="11" width="12.375" style="1" customWidth="1"/>
    <col min="12" max="16384" width="9.125" style="1" customWidth="1"/>
  </cols>
  <sheetData>
    <row r="1" spans="5:12" ht="12.75">
      <c r="E1"/>
      <c r="F1"/>
      <c r="G1"/>
      <c r="H1" s="16"/>
      <c r="I1" s="34" t="s">
        <v>35</v>
      </c>
      <c r="J1" s="34"/>
      <c r="K1" s="34"/>
      <c r="L1" s="34"/>
    </row>
    <row r="2" spans="5:12" ht="12.75" customHeight="1">
      <c r="E2"/>
      <c r="F2"/>
      <c r="G2"/>
      <c r="H2" s="16"/>
      <c r="I2" s="34" t="s">
        <v>36</v>
      </c>
      <c r="J2" s="34"/>
      <c r="K2" s="34"/>
      <c r="L2" s="34"/>
    </row>
    <row r="3" spans="5:12" ht="12.75" customHeight="1">
      <c r="E3"/>
      <c r="F3"/>
      <c r="G3"/>
      <c r="H3" s="16"/>
      <c r="I3" s="17"/>
      <c r="J3" s="17"/>
      <c r="K3" s="17"/>
      <c r="L3" s="17"/>
    </row>
    <row r="4" spans="5:12" ht="12.75" customHeight="1">
      <c r="E4"/>
      <c r="F4"/>
      <c r="G4"/>
      <c r="H4" s="16"/>
      <c r="I4" s="34" t="s">
        <v>37</v>
      </c>
      <c r="J4" s="34"/>
      <c r="K4" s="34"/>
      <c r="L4" s="34"/>
    </row>
    <row r="5" spans="5:12" ht="12.75" customHeight="1">
      <c r="E5"/>
      <c r="F5"/>
      <c r="G5"/>
      <c r="H5" s="16"/>
      <c r="I5" s="16"/>
      <c r="J5" s="16"/>
      <c r="K5" s="16"/>
      <c r="L5" s="16"/>
    </row>
    <row r="6" spans="5:12" ht="12.75" customHeight="1">
      <c r="E6"/>
      <c r="F6"/>
      <c r="G6"/>
      <c r="H6" s="34" t="s">
        <v>38</v>
      </c>
      <c r="I6" s="34"/>
      <c r="J6" s="34"/>
      <c r="K6" s="34"/>
      <c r="L6" s="34"/>
    </row>
    <row r="7" spans="5:11" ht="12.75" customHeight="1">
      <c r="E7"/>
      <c r="F7"/>
      <c r="G7"/>
      <c r="H7"/>
      <c r="I7"/>
      <c r="J7"/>
      <c r="K7"/>
    </row>
    <row r="8" spans="5:11" ht="12.75" customHeight="1">
      <c r="E8"/>
      <c r="F8"/>
      <c r="G8"/>
      <c r="H8"/>
      <c r="I8"/>
      <c r="J8"/>
      <c r="K8"/>
    </row>
    <row r="9" spans="1:11" ht="15.75">
      <c r="A9" s="35" t="s">
        <v>18</v>
      </c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ht="15.75" customHeight="1">
      <c r="A10" s="26" t="s">
        <v>57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15.75" customHeight="1">
      <c r="A11" s="26" t="s">
        <v>32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5.75">
      <c r="A12" s="26" t="s">
        <v>59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5.75" customHeight="1">
      <c r="A13" s="26" t="s">
        <v>49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1" ht="12.75" customHeight="1">
      <c r="A14" s="32" t="s">
        <v>19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11" ht="10.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spans="10:11" ht="12.75">
      <c r="J16" s="36" t="s">
        <v>30</v>
      </c>
      <c r="K16" s="36"/>
    </row>
    <row r="17" spans="1:11" ht="24" customHeight="1">
      <c r="A17" s="41" t="s">
        <v>20</v>
      </c>
      <c r="B17" s="27" t="s">
        <v>21</v>
      </c>
      <c r="C17" s="27"/>
      <c r="D17" s="27"/>
      <c r="E17" s="27"/>
      <c r="F17" s="27"/>
      <c r="G17" s="27"/>
      <c r="H17" s="27"/>
      <c r="I17" s="29" t="s">
        <v>22</v>
      </c>
      <c r="J17" s="30"/>
      <c r="K17" s="31"/>
    </row>
    <row r="18" spans="1:11" ht="24" customHeight="1">
      <c r="A18" s="42"/>
      <c r="B18" s="27" t="s">
        <v>31</v>
      </c>
      <c r="C18" s="38" t="s">
        <v>33</v>
      </c>
      <c r="D18" s="27" t="s">
        <v>23</v>
      </c>
      <c r="E18" s="27" t="s">
        <v>24</v>
      </c>
      <c r="F18" s="27" t="s">
        <v>25</v>
      </c>
      <c r="G18" s="27" t="s">
        <v>26</v>
      </c>
      <c r="H18" s="27" t="s">
        <v>27</v>
      </c>
      <c r="I18" s="41" t="s">
        <v>28</v>
      </c>
      <c r="J18" s="27" t="s">
        <v>34</v>
      </c>
      <c r="K18" s="27" t="s">
        <v>50</v>
      </c>
    </row>
    <row r="19" spans="1:11" ht="24" customHeight="1">
      <c r="A19" s="42"/>
      <c r="B19" s="27"/>
      <c r="C19" s="39"/>
      <c r="D19" s="27"/>
      <c r="E19" s="28"/>
      <c r="F19" s="28"/>
      <c r="G19" s="28"/>
      <c r="H19" s="28"/>
      <c r="I19" s="42"/>
      <c r="J19" s="27"/>
      <c r="K19" s="27"/>
    </row>
    <row r="20" spans="1:11" ht="37.5" customHeight="1">
      <c r="A20" s="43"/>
      <c r="B20" s="27"/>
      <c r="C20" s="40"/>
      <c r="D20" s="27"/>
      <c r="E20" s="28"/>
      <c r="F20" s="28"/>
      <c r="G20" s="28"/>
      <c r="H20" s="28"/>
      <c r="I20" s="43"/>
      <c r="J20" s="28"/>
      <c r="K20" s="28"/>
    </row>
    <row r="21" spans="1:11" ht="11.25" customHeight="1">
      <c r="A21" s="2">
        <v>1</v>
      </c>
      <c r="B21" s="2">
        <v>2</v>
      </c>
      <c r="C21" s="2">
        <v>3</v>
      </c>
      <c r="D21" s="2">
        <v>4</v>
      </c>
      <c r="E21" s="2">
        <v>5</v>
      </c>
      <c r="F21" s="2">
        <v>6</v>
      </c>
      <c r="G21" s="2">
        <v>7</v>
      </c>
      <c r="H21" s="2">
        <v>8</v>
      </c>
      <c r="I21" s="2">
        <v>9</v>
      </c>
      <c r="J21" s="2">
        <v>10</v>
      </c>
      <c r="K21" s="21">
        <v>11</v>
      </c>
    </row>
    <row r="22" spans="1:11" ht="25.5" customHeight="1">
      <c r="A22" s="7" t="s">
        <v>2</v>
      </c>
      <c r="B22" s="6" t="s">
        <v>55</v>
      </c>
      <c r="C22" s="5">
        <v>230</v>
      </c>
      <c r="D22" s="6" t="s">
        <v>1</v>
      </c>
      <c r="E22" s="6" t="s">
        <v>0</v>
      </c>
      <c r="F22" s="6" t="s">
        <v>56</v>
      </c>
      <c r="G22" s="6" t="s">
        <v>42</v>
      </c>
      <c r="H22" s="8">
        <v>241</v>
      </c>
      <c r="I22" s="22">
        <f>SUM(I23:I25)</f>
        <v>377500</v>
      </c>
      <c r="J22" s="13">
        <f>SUM(J23:J25)</f>
        <v>377500</v>
      </c>
      <c r="K22" s="13">
        <f>SUM(K23:K25)</f>
        <v>377500</v>
      </c>
    </row>
    <row r="23" spans="1:11" ht="16.5" customHeight="1">
      <c r="A23" s="9" t="s">
        <v>3</v>
      </c>
      <c r="B23" s="3"/>
      <c r="C23" s="3"/>
      <c r="D23" s="4"/>
      <c r="E23" s="4"/>
      <c r="F23" s="4"/>
      <c r="G23" s="4" t="s">
        <v>42</v>
      </c>
      <c r="H23" s="10">
        <v>241</v>
      </c>
      <c r="I23" s="23">
        <v>289939</v>
      </c>
      <c r="J23" s="14">
        <v>289939</v>
      </c>
      <c r="K23" s="14">
        <v>289939</v>
      </c>
    </row>
    <row r="24" spans="1:11" ht="16.5" customHeight="1">
      <c r="A24" s="11" t="s">
        <v>4</v>
      </c>
      <c r="B24" s="3"/>
      <c r="C24" s="3"/>
      <c r="D24" s="4"/>
      <c r="E24" s="4"/>
      <c r="F24" s="4"/>
      <c r="G24" s="4"/>
      <c r="H24" s="10"/>
      <c r="I24" s="23"/>
      <c r="J24" s="14"/>
      <c r="K24" s="14"/>
    </row>
    <row r="25" spans="1:11" ht="12.75">
      <c r="A25" s="11" t="s">
        <v>5</v>
      </c>
      <c r="B25" s="3"/>
      <c r="C25" s="3"/>
      <c r="D25" s="4"/>
      <c r="E25" s="4"/>
      <c r="F25" s="4"/>
      <c r="G25" s="4" t="s">
        <v>42</v>
      </c>
      <c r="H25" s="10">
        <v>241</v>
      </c>
      <c r="I25" s="23">
        <v>87561</v>
      </c>
      <c r="J25" s="14">
        <v>87561</v>
      </c>
      <c r="K25" s="14">
        <v>87561</v>
      </c>
    </row>
    <row r="26" spans="1:11" ht="16.5" customHeight="1">
      <c r="A26" s="7" t="s">
        <v>6</v>
      </c>
      <c r="B26" s="5"/>
      <c r="C26" s="5"/>
      <c r="D26" s="6"/>
      <c r="E26" s="6"/>
      <c r="F26" s="6"/>
      <c r="G26" s="6"/>
      <c r="H26" s="8"/>
      <c r="I26" s="13">
        <f>SUM(I27:I32)</f>
        <v>0</v>
      </c>
      <c r="J26" s="13">
        <f>SUM(J27:J32)</f>
        <v>0</v>
      </c>
      <c r="K26" s="13">
        <f>SUM(K27:K32)</f>
        <v>0</v>
      </c>
    </row>
    <row r="27" spans="1:11" ht="16.5" customHeight="1">
      <c r="A27" s="11" t="s">
        <v>7</v>
      </c>
      <c r="B27" s="3"/>
      <c r="C27" s="3"/>
      <c r="D27" s="4"/>
      <c r="E27" s="4"/>
      <c r="F27" s="4"/>
      <c r="G27" s="4"/>
      <c r="H27" s="10"/>
      <c r="I27" s="13"/>
      <c r="J27" s="14"/>
      <c r="K27" s="14"/>
    </row>
    <row r="28" spans="1:11" ht="16.5" customHeight="1">
      <c r="A28" s="11" t="s">
        <v>8</v>
      </c>
      <c r="B28" s="3"/>
      <c r="C28" s="3"/>
      <c r="D28" s="4"/>
      <c r="E28" s="4"/>
      <c r="F28" s="4"/>
      <c r="G28" s="4"/>
      <c r="H28" s="10"/>
      <c r="I28" s="13"/>
      <c r="J28" s="14"/>
      <c r="K28" s="14"/>
    </row>
    <row r="29" spans="1:11" ht="12.75">
      <c r="A29" s="11" t="s">
        <v>9</v>
      </c>
      <c r="B29" s="3"/>
      <c r="C29" s="3"/>
      <c r="D29" s="3"/>
      <c r="E29" s="3"/>
      <c r="F29" s="3"/>
      <c r="G29" s="3"/>
      <c r="H29" s="10"/>
      <c r="I29" s="13"/>
      <c r="J29" s="14"/>
      <c r="K29" s="14"/>
    </row>
    <row r="30" spans="1:11" ht="25.5">
      <c r="A30" s="11" t="s">
        <v>10</v>
      </c>
      <c r="B30" s="3"/>
      <c r="C30" s="3"/>
      <c r="D30" s="3"/>
      <c r="E30" s="3"/>
      <c r="F30" s="3"/>
      <c r="G30" s="3"/>
      <c r="H30" s="10"/>
      <c r="I30" s="13"/>
      <c r="J30" s="14"/>
      <c r="K30" s="14"/>
    </row>
    <row r="31" spans="1:11" ht="25.5">
      <c r="A31" s="11" t="s">
        <v>11</v>
      </c>
      <c r="B31" s="3"/>
      <c r="C31" s="3"/>
      <c r="D31" s="3"/>
      <c r="E31" s="3"/>
      <c r="F31" s="3"/>
      <c r="G31" s="3"/>
      <c r="H31" s="10"/>
      <c r="I31" s="13"/>
      <c r="J31" s="14"/>
      <c r="K31" s="14"/>
    </row>
    <row r="32" spans="1:11" ht="12.75">
      <c r="A32" s="11" t="s">
        <v>12</v>
      </c>
      <c r="B32" s="3"/>
      <c r="C32" s="3"/>
      <c r="D32" s="3"/>
      <c r="E32" s="3"/>
      <c r="F32" s="3"/>
      <c r="G32" s="3"/>
      <c r="H32" s="10"/>
      <c r="I32" s="13"/>
      <c r="J32" s="14"/>
      <c r="K32" s="14"/>
    </row>
    <row r="33" spans="1:11" ht="12.75">
      <c r="A33" s="7" t="s">
        <v>13</v>
      </c>
      <c r="B33" s="5"/>
      <c r="C33" s="5"/>
      <c r="D33" s="5"/>
      <c r="E33" s="5"/>
      <c r="F33" s="5"/>
      <c r="G33" s="5"/>
      <c r="H33" s="8"/>
      <c r="I33" s="13"/>
      <c r="J33" s="13"/>
      <c r="K33" s="13"/>
    </row>
    <row r="34" spans="1:11" ht="25.5">
      <c r="A34" s="7" t="s">
        <v>14</v>
      </c>
      <c r="B34" s="5"/>
      <c r="C34" s="5"/>
      <c r="D34" s="5"/>
      <c r="E34" s="5"/>
      <c r="F34" s="5"/>
      <c r="G34" s="5"/>
      <c r="H34" s="8"/>
      <c r="I34" s="13"/>
      <c r="J34" s="13"/>
      <c r="K34" s="13"/>
    </row>
    <row r="35" spans="1:11" ht="25.5">
      <c r="A35" s="11" t="s">
        <v>15</v>
      </c>
      <c r="B35" s="3"/>
      <c r="C35" s="3"/>
      <c r="D35" s="3"/>
      <c r="E35" s="3"/>
      <c r="F35" s="3"/>
      <c r="G35" s="3"/>
      <c r="H35" s="10"/>
      <c r="I35" s="13"/>
      <c r="J35" s="14"/>
      <c r="K35" s="14"/>
    </row>
    <row r="36" spans="1:11" ht="25.5">
      <c r="A36" s="11" t="s">
        <v>16</v>
      </c>
      <c r="B36" s="3"/>
      <c r="C36" s="3"/>
      <c r="D36" s="3"/>
      <c r="E36" s="3"/>
      <c r="F36" s="3"/>
      <c r="G36" s="3"/>
      <c r="H36" s="10"/>
      <c r="I36" s="14"/>
      <c r="J36" s="14"/>
      <c r="K36" s="14"/>
    </row>
    <row r="37" spans="1:11" ht="12.75">
      <c r="A37" s="12" t="s">
        <v>17</v>
      </c>
      <c r="B37" s="5"/>
      <c r="C37" s="5"/>
      <c r="D37" s="5"/>
      <c r="E37" s="5"/>
      <c r="F37" s="5"/>
      <c r="G37" s="5"/>
      <c r="H37" s="8">
        <v>0</v>
      </c>
      <c r="I37" s="22">
        <f>I22+I26+I33+I34</f>
        <v>377500</v>
      </c>
      <c r="J37" s="13">
        <f>J22+J26+J33+J34</f>
        <v>377500</v>
      </c>
      <c r="K37" s="13">
        <f>K22+K26+K33+K34</f>
        <v>377500</v>
      </c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10" ht="12.75">
      <c r="A41" s="18" t="s">
        <v>29</v>
      </c>
      <c r="B41" s="19"/>
      <c r="C41" s="19"/>
      <c r="D41" s="19"/>
      <c r="E41" s="20"/>
      <c r="F41" s="20"/>
      <c r="G41" s="20"/>
      <c r="H41" s="33" t="s">
        <v>39</v>
      </c>
      <c r="I41" s="33"/>
      <c r="J41" s="33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</sheetData>
  <mergeCells count="26">
    <mergeCell ref="A15:K15"/>
    <mergeCell ref="J16:K16"/>
    <mergeCell ref="G18:G20"/>
    <mergeCell ref="J18:J20"/>
    <mergeCell ref="A17:A20"/>
    <mergeCell ref="B18:B20"/>
    <mergeCell ref="I1:L1"/>
    <mergeCell ref="I2:L2"/>
    <mergeCell ref="I4:L4"/>
    <mergeCell ref="H6:L6"/>
    <mergeCell ref="A14:K14"/>
    <mergeCell ref="A9:K9"/>
    <mergeCell ref="A12:K12"/>
    <mergeCell ref="A13:K13"/>
    <mergeCell ref="A10:K10"/>
    <mergeCell ref="A11:K11"/>
    <mergeCell ref="H41:J41"/>
    <mergeCell ref="H18:H20"/>
    <mergeCell ref="I18:I20"/>
    <mergeCell ref="I17:K17"/>
    <mergeCell ref="B17:H17"/>
    <mergeCell ref="D18:D20"/>
    <mergeCell ref="C18:C20"/>
    <mergeCell ref="K18:K20"/>
    <mergeCell ref="E18:E20"/>
    <mergeCell ref="F18:F20"/>
  </mergeCells>
  <printOptions/>
  <pageMargins left="0.18" right="0.21" top="0.21" bottom="0.22" header="0.21" footer="0.21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A13" sqref="A13:K13"/>
    </sheetView>
  </sheetViews>
  <sheetFormatPr defaultColWidth="9.00390625" defaultRowHeight="12.75"/>
  <cols>
    <col min="1" max="1" width="28.875" style="1" customWidth="1"/>
    <col min="2" max="3" width="11.875" style="1" customWidth="1"/>
    <col min="4" max="4" width="8.625" style="1" customWidth="1"/>
    <col min="5" max="5" width="9.125" style="1" customWidth="1"/>
    <col min="6" max="6" width="10.25390625" style="1" customWidth="1"/>
    <col min="7" max="7" width="9.625" style="1" customWidth="1"/>
    <col min="8" max="8" width="10.25390625" style="1" customWidth="1"/>
    <col min="9" max="9" width="13.75390625" style="1" customWidth="1"/>
    <col min="10" max="10" width="12.75390625" style="1" customWidth="1"/>
    <col min="11" max="11" width="12.375" style="1" customWidth="1"/>
    <col min="12" max="16384" width="9.125" style="1" customWidth="1"/>
  </cols>
  <sheetData>
    <row r="1" spans="5:12" ht="12.75">
      <c r="E1"/>
      <c r="F1"/>
      <c r="G1"/>
      <c r="H1" s="16"/>
      <c r="I1" s="34" t="s">
        <v>35</v>
      </c>
      <c r="J1" s="34"/>
      <c r="K1" s="34"/>
      <c r="L1" s="34"/>
    </row>
    <row r="2" spans="5:12" ht="12.75" customHeight="1">
      <c r="E2"/>
      <c r="F2"/>
      <c r="G2"/>
      <c r="H2" s="16"/>
      <c r="I2" s="34" t="s">
        <v>36</v>
      </c>
      <c r="J2" s="34"/>
      <c r="K2" s="34"/>
      <c r="L2" s="34"/>
    </row>
    <row r="3" spans="5:12" ht="12.75" customHeight="1">
      <c r="E3"/>
      <c r="F3"/>
      <c r="G3"/>
      <c r="H3" s="16"/>
      <c r="I3" s="17"/>
      <c r="J3" s="17"/>
      <c r="K3" s="17"/>
      <c r="L3" s="17"/>
    </row>
    <row r="4" spans="5:12" ht="12.75" customHeight="1">
      <c r="E4"/>
      <c r="F4"/>
      <c r="G4"/>
      <c r="H4" s="16"/>
      <c r="I4" s="34" t="s">
        <v>37</v>
      </c>
      <c r="J4" s="34"/>
      <c r="K4" s="34"/>
      <c r="L4" s="34"/>
    </row>
    <row r="5" spans="5:12" ht="12.75" customHeight="1">
      <c r="E5"/>
      <c r="F5"/>
      <c r="G5"/>
      <c r="H5" s="16"/>
      <c r="I5" s="16"/>
      <c r="J5" s="16"/>
      <c r="K5" s="16"/>
      <c r="L5" s="16"/>
    </row>
    <row r="6" spans="5:12" ht="12.75" customHeight="1">
      <c r="E6"/>
      <c r="F6"/>
      <c r="G6"/>
      <c r="H6" s="34" t="s">
        <v>38</v>
      </c>
      <c r="I6" s="34"/>
      <c r="J6" s="34"/>
      <c r="K6" s="34"/>
      <c r="L6" s="34"/>
    </row>
    <row r="7" spans="5:11" ht="12.75" customHeight="1">
      <c r="E7"/>
      <c r="F7"/>
      <c r="G7"/>
      <c r="H7"/>
      <c r="I7"/>
      <c r="J7"/>
      <c r="K7"/>
    </row>
    <row r="8" spans="5:11" ht="12.75" customHeight="1">
      <c r="E8"/>
      <c r="F8"/>
      <c r="G8"/>
      <c r="H8"/>
      <c r="I8"/>
      <c r="J8"/>
      <c r="K8"/>
    </row>
    <row r="9" spans="1:11" ht="15.75">
      <c r="A9" s="35" t="s">
        <v>18</v>
      </c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ht="15.75" customHeight="1">
      <c r="A10" s="26" t="s">
        <v>57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15.75" customHeight="1">
      <c r="A11" s="26" t="s">
        <v>32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5.75">
      <c r="A12" s="26" t="s">
        <v>60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5.75" customHeight="1">
      <c r="A13" s="26" t="s">
        <v>49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1" ht="12.75" customHeight="1">
      <c r="A14" s="32" t="s">
        <v>19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11" ht="10.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spans="10:11" ht="12.75">
      <c r="J16" s="36" t="s">
        <v>30</v>
      </c>
      <c r="K16" s="36"/>
    </row>
    <row r="17" spans="1:11" ht="24" customHeight="1">
      <c r="A17" s="41" t="s">
        <v>20</v>
      </c>
      <c r="B17" s="27" t="s">
        <v>21</v>
      </c>
      <c r="C17" s="27"/>
      <c r="D17" s="27"/>
      <c r="E17" s="27"/>
      <c r="F17" s="27"/>
      <c r="G17" s="27"/>
      <c r="H17" s="27"/>
      <c r="I17" s="29" t="s">
        <v>22</v>
      </c>
      <c r="J17" s="30"/>
      <c r="K17" s="31"/>
    </row>
    <row r="18" spans="1:11" ht="24" customHeight="1">
      <c r="A18" s="42"/>
      <c r="B18" s="27" t="s">
        <v>31</v>
      </c>
      <c r="C18" s="38" t="s">
        <v>33</v>
      </c>
      <c r="D18" s="27" t="s">
        <v>23</v>
      </c>
      <c r="E18" s="27" t="s">
        <v>24</v>
      </c>
      <c r="F18" s="27" t="s">
        <v>25</v>
      </c>
      <c r="G18" s="27" t="s">
        <v>26</v>
      </c>
      <c r="H18" s="27" t="s">
        <v>27</v>
      </c>
      <c r="I18" s="41" t="s">
        <v>28</v>
      </c>
      <c r="J18" s="27" t="s">
        <v>34</v>
      </c>
      <c r="K18" s="27" t="s">
        <v>50</v>
      </c>
    </row>
    <row r="19" spans="1:11" ht="24" customHeight="1">
      <c r="A19" s="42"/>
      <c r="B19" s="27"/>
      <c r="C19" s="39"/>
      <c r="D19" s="27"/>
      <c r="E19" s="28"/>
      <c r="F19" s="28"/>
      <c r="G19" s="28"/>
      <c r="H19" s="28"/>
      <c r="I19" s="42"/>
      <c r="J19" s="27"/>
      <c r="K19" s="27"/>
    </row>
    <row r="20" spans="1:11" ht="37.5" customHeight="1">
      <c r="A20" s="43"/>
      <c r="B20" s="27"/>
      <c r="C20" s="40"/>
      <c r="D20" s="27"/>
      <c r="E20" s="28"/>
      <c r="F20" s="28"/>
      <c r="G20" s="28"/>
      <c r="H20" s="28"/>
      <c r="I20" s="43"/>
      <c r="J20" s="28"/>
      <c r="K20" s="28"/>
    </row>
    <row r="21" spans="1:11" ht="11.25" customHeight="1">
      <c r="A21" s="2">
        <v>1</v>
      </c>
      <c r="B21" s="2">
        <v>2</v>
      </c>
      <c r="C21" s="2">
        <v>3</v>
      </c>
      <c r="D21" s="2">
        <v>4</v>
      </c>
      <c r="E21" s="2">
        <v>5</v>
      </c>
      <c r="F21" s="2">
        <v>6</v>
      </c>
      <c r="G21" s="2">
        <v>7</v>
      </c>
      <c r="H21" s="2">
        <v>8</v>
      </c>
      <c r="I21" s="2">
        <v>9</v>
      </c>
      <c r="J21" s="2">
        <v>10</v>
      </c>
      <c r="K21" s="21">
        <v>11</v>
      </c>
    </row>
    <row r="22" spans="1:11" ht="25.5" customHeight="1">
      <c r="A22" s="7" t="s">
        <v>2</v>
      </c>
      <c r="B22" s="6" t="s">
        <v>55</v>
      </c>
      <c r="C22" s="5">
        <v>230</v>
      </c>
      <c r="D22" s="6" t="s">
        <v>1</v>
      </c>
      <c r="E22" s="6" t="s">
        <v>0</v>
      </c>
      <c r="F22" s="6" t="s">
        <v>56</v>
      </c>
      <c r="G22" s="6" t="s">
        <v>42</v>
      </c>
      <c r="H22" s="8">
        <v>241</v>
      </c>
      <c r="I22" s="13">
        <f>SUM(I23:I25)</f>
        <v>79100</v>
      </c>
      <c r="J22" s="13">
        <f>SUM(J23:J25)</f>
        <v>79100</v>
      </c>
      <c r="K22" s="13">
        <f>SUM(K23:K25)</f>
        <v>79100</v>
      </c>
    </row>
    <row r="23" spans="1:11" ht="16.5" customHeight="1">
      <c r="A23" s="9" t="s">
        <v>3</v>
      </c>
      <c r="B23" s="3"/>
      <c r="C23" s="3"/>
      <c r="D23" s="4"/>
      <c r="E23" s="4"/>
      <c r="F23" s="4"/>
      <c r="G23" s="4" t="s">
        <v>42</v>
      </c>
      <c r="H23" s="10">
        <v>241</v>
      </c>
      <c r="I23" s="14">
        <v>60753</v>
      </c>
      <c r="J23" s="14">
        <v>60753</v>
      </c>
      <c r="K23" s="14">
        <v>60753</v>
      </c>
    </row>
    <row r="24" spans="1:11" ht="16.5" customHeight="1">
      <c r="A24" s="11" t="s">
        <v>4</v>
      </c>
      <c r="B24" s="3"/>
      <c r="C24" s="3"/>
      <c r="D24" s="4"/>
      <c r="E24" s="4"/>
      <c r="F24" s="4"/>
      <c r="G24" s="4"/>
      <c r="H24" s="10"/>
      <c r="I24" s="14"/>
      <c r="J24" s="14"/>
      <c r="K24" s="14"/>
    </row>
    <row r="25" spans="1:11" ht="12.75">
      <c r="A25" s="11" t="s">
        <v>5</v>
      </c>
      <c r="B25" s="3"/>
      <c r="C25" s="3"/>
      <c r="D25" s="4"/>
      <c r="E25" s="4"/>
      <c r="F25" s="4"/>
      <c r="G25" s="4" t="s">
        <v>42</v>
      </c>
      <c r="H25" s="10">
        <v>241</v>
      </c>
      <c r="I25" s="14">
        <v>18347</v>
      </c>
      <c r="J25" s="14">
        <v>18347</v>
      </c>
      <c r="K25" s="14">
        <v>18347</v>
      </c>
    </row>
    <row r="26" spans="1:11" ht="16.5" customHeight="1">
      <c r="A26" s="7" t="s">
        <v>6</v>
      </c>
      <c r="B26" s="5"/>
      <c r="C26" s="5"/>
      <c r="D26" s="6"/>
      <c r="E26" s="6"/>
      <c r="F26" s="6"/>
      <c r="G26" s="6"/>
      <c r="H26" s="8"/>
      <c r="I26" s="13">
        <f>SUM(I27:I32)</f>
        <v>0</v>
      </c>
      <c r="J26" s="13">
        <f>SUM(J27:J32)</f>
        <v>0</v>
      </c>
      <c r="K26" s="13">
        <f>SUM(K27:K32)</f>
        <v>0</v>
      </c>
    </row>
    <row r="27" spans="1:11" ht="16.5" customHeight="1">
      <c r="A27" s="11" t="s">
        <v>7</v>
      </c>
      <c r="B27" s="3"/>
      <c r="C27" s="3"/>
      <c r="D27" s="4"/>
      <c r="E27" s="4"/>
      <c r="F27" s="4"/>
      <c r="G27" s="4"/>
      <c r="H27" s="10"/>
      <c r="I27" s="13"/>
      <c r="J27" s="14"/>
      <c r="K27" s="14"/>
    </row>
    <row r="28" spans="1:11" ht="16.5" customHeight="1">
      <c r="A28" s="11" t="s">
        <v>8</v>
      </c>
      <c r="B28" s="3"/>
      <c r="C28" s="3"/>
      <c r="D28" s="4"/>
      <c r="E28" s="4"/>
      <c r="F28" s="4"/>
      <c r="G28" s="4"/>
      <c r="H28" s="10"/>
      <c r="I28" s="13"/>
      <c r="J28" s="14"/>
      <c r="K28" s="14"/>
    </row>
    <row r="29" spans="1:11" ht="12.75">
      <c r="A29" s="11" t="s">
        <v>9</v>
      </c>
      <c r="B29" s="3"/>
      <c r="C29" s="3"/>
      <c r="D29" s="3"/>
      <c r="E29" s="3"/>
      <c r="F29" s="3"/>
      <c r="G29" s="3"/>
      <c r="H29" s="10"/>
      <c r="I29" s="13"/>
      <c r="J29" s="14"/>
      <c r="K29" s="14"/>
    </row>
    <row r="30" spans="1:11" ht="25.5">
      <c r="A30" s="11" t="s">
        <v>10</v>
      </c>
      <c r="B30" s="3"/>
      <c r="C30" s="3"/>
      <c r="D30" s="3"/>
      <c r="E30" s="3"/>
      <c r="F30" s="3"/>
      <c r="G30" s="3"/>
      <c r="H30" s="10"/>
      <c r="I30" s="13"/>
      <c r="J30" s="14"/>
      <c r="K30" s="14"/>
    </row>
    <row r="31" spans="1:11" ht="25.5">
      <c r="A31" s="11" t="s">
        <v>11</v>
      </c>
      <c r="B31" s="3"/>
      <c r="C31" s="3"/>
      <c r="D31" s="3"/>
      <c r="E31" s="3"/>
      <c r="F31" s="3"/>
      <c r="G31" s="3"/>
      <c r="H31" s="10"/>
      <c r="I31" s="13"/>
      <c r="J31" s="14"/>
      <c r="K31" s="14"/>
    </row>
    <row r="32" spans="1:11" ht="12.75">
      <c r="A32" s="11" t="s">
        <v>12</v>
      </c>
      <c r="B32" s="3"/>
      <c r="C32" s="3"/>
      <c r="D32" s="3"/>
      <c r="E32" s="3"/>
      <c r="F32" s="3"/>
      <c r="G32" s="3"/>
      <c r="H32" s="10"/>
      <c r="I32" s="13"/>
      <c r="J32" s="14"/>
      <c r="K32" s="14"/>
    </row>
    <row r="33" spans="1:11" ht="12.75">
      <c r="A33" s="7" t="s">
        <v>13</v>
      </c>
      <c r="B33" s="5"/>
      <c r="C33" s="5"/>
      <c r="D33" s="5"/>
      <c r="E33" s="5"/>
      <c r="F33" s="5"/>
      <c r="G33" s="5"/>
      <c r="H33" s="8"/>
      <c r="I33" s="13"/>
      <c r="J33" s="13"/>
      <c r="K33" s="13"/>
    </row>
    <row r="34" spans="1:11" ht="25.5">
      <c r="A34" s="7" t="s">
        <v>14</v>
      </c>
      <c r="B34" s="5"/>
      <c r="C34" s="5"/>
      <c r="D34" s="5"/>
      <c r="E34" s="5"/>
      <c r="F34" s="5"/>
      <c r="G34" s="5"/>
      <c r="H34" s="8"/>
      <c r="I34" s="13"/>
      <c r="J34" s="13"/>
      <c r="K34" s="13"/>
    </row>
    <row r="35" spans="1:11" ht="25.5">
      <c r="A35" s="11" t="s">
        <v>15</v>
      </c>
      <c r="B35" s="3"/>
      <c r="C35" s="3"/>
      <c r="D35" s="3"/>
      <c r="E35" s="3"/>
      <c r="F35" s="3"/>
      <c r="G35" s="3"/>
      <c r="H35" s="10"/>
      <c r="I35" s="13"/>
      <c r="J35" s="14"/>
      <c r="K35" s="14"/>
    </row>
    <row r="36" spans="1:11" ht="25.5">
      <c r="A36" s="11" t="s">
        <v>16</v>
      </c>
      <c r="B36" s="3"/>
      <c r="C36" s="3"/>
      <c r="D36" s="3"/>
      <c r="E36" s="3"/>
      <c r="F36" s="3"/>
      <c r="G36" s="3"/>
      <c r="H36" s="10"/>
      <c r="I36" s="14"/>
      <c r="J36" s="14"/>
      <c r="K36" s="14"/>
    </row>
    <row r="37" spans="1:11" ht="12.75">
      <c r="A37" s="12" t="s">
        <v>17</v>
      </c>
      <c r="B37" s="5"/>
      <c r="C37" s="5"/>
      <c r="D37" s="5"/>
      <c r="E37" s="5"/>
      <c r="F37" s="5"/>
      <c r="G37" s="5"/>
      <c r="H37" s="8">
        <v>0</v>
      </c>
      <c r="I37" s="22">
        <f>I22+I26+I33+I34</f>
        <v>79100</v>
      </c>
      <c r="J37" s="13">
        <f>J22+J26+J33+J34</f>
        <v>79100</v>
      </c>
      <c r="K37" s="13">
        <f>K22+K26+K33+K34</f>
        <v>79100</v>
      </c>
    </row>
    <row r="38" spans="9:11" ht="12.75">
      <c r="I38" s="15"/>
      <c r="J38" s="15"/>
      <c r="K38" s="15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10" ht="12.75">
      <c r="A41" s="18" t="s">
        <v>29</v>
      </c>
      <c r="B41" s="19"/>
      <c r="C41" s="19"/>
      <c r="D41" s="19"/>
      <c r="E41" s="20"/>
      <c r="F41" s="20"/>
      <c r="G41" s="20"/>
      <c r="H41" s="33" t="s">
        <v>39</v>
      </c>
      <c r="I41" s="33"/>
      <c r="J41" s="33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</sheetData>
  <mergeCells count="26">
    <mergeCell ref="K18:K20"/>
    <mergeCell ref="A15:K15"/>
    <mergeCell ref="A12:K12"/>
    <mergeCell ref="A13:K13"/>
    <mergeCell ref="A14:K14"/>
    <mergeCell ref="D18:D20"/>
    <mergeCell ref="E18:E20"/>
    <mergeCell ref="I1:L1"/>
    <mergeCell ref="I2:L2"/>
    <mergeCell ref="I4:L4"/>
    <mergeCell ref="H6:L6"/>
    <mergeCell ref="A9:K9"/>
    <mergeCell ref="I18:I20"/>
    <mergeCell ref="J16:K16"/>
    <mergeCell ref="H18:H20"/>
    <mergeCell ref="J18:J20"/>
    <mergeCell ref="B17:H17"/>
    <mergeCell ref="B18:B20"/>
    <mergeCell ref="A10:K10"/>
    <mergeCell ref="A11:K11"/>
    <mergeCell ref="I17:K17"/>
    <mergeCell ref="H41:J41"/>
    <mergeCell ref="A17:A20"/>
    <mergeCell ref="C18:C20"/>
    <mergeCell ref="F18:F20"/>
    <mergeCell ref="G18:G20"/>
  </mergeCells>
  <printOptions/>
  <pageMargins left="0.22" right="0.21" top="0.21" bottom="0.22" header="0.21" footer="0.21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L44"/>
  <sheetViews>
    <sheetView workbookViewId="0" topLeftCell="C19">
      <selection activeCell="K37" sqref="K37"/>
    </sheetView>
  </sheetViews>
  <sheetFormatPr defaultColWidth="9.00390625" defaultRowHeight="12.75"/>
  <cols>
    <col min="1" max="1" width="28.875" style="1" customWidth="1"/>
    <col min="2" max="3" width="11.875" style="1" customWidth="1"/>
    <col min="4" max="4" width="8.625" style="1" customWidth="1"/>
    <col min="5" max="5" width="9.125" style="1" customWidth="1"/>
    <col min="6" max="6" width="10.25390625" style="1" customWidth="1"/>
    <col min="7" max="7" width="9.625" style="1" customWidth="1"/>
    <col min="8" max="8" width="10.25390625" style="1" customWidth="1"/>
    <col min="9" max="9" width="16.375" style="1" customWidth="1"/>
    <col min="10" max="11" width="15.00390625" style="1" customWidth="1"/>
    <col min="12" max="16384" width="9.125" style="1" customWidth="1"/>
  </cols>
  <sheetData>
    <row r="1" spans="5:12" ht="12.75">
      <c r="E1"/>
      <c r="F1"/>
      <c r="G1"/>
      <c r="H1" s="16"/>
      <c r="I1" s="34" t="s">
        <v>35</v>
      </c>
      <c r="J1" s="34"/>
      <c r="K1" s="34"/>
      <c r="L1" s="34"/>
    </row>
    <row r="2" spans="5:12" ht="12.75" customHeight="1">
      <c r="E2"/>
      <c r="F2"/>
      <c r="G2"/>
      <c r="H2" s="16"/>
      <c r="I2" s="34" t="s">
        <v>36</v>
      </c>
      <c r="J2" s="34"/>
      <c r="K2" s="34"/>
      <c r="L2" s="34"/>
    </row>
    <row r="3" spans="5:12" ht="12.75" customHeight="1">
      <c r="E3"/>
      <c r="F3"/>
      <c r="G3"/>
      <c r="H3" s="16"/>
      <c r="I3" s="17"/>
      <c r="J3" s="17"/>
      <c r="K3" s="17"/>
      <c r="L3" s="17"/>
    </row>
    <row r="4" spans="5:12" ht="12.75" customHeight="1">
      <c r="E4"/>
      <c r="F4"/>
      <c r="G4"/>
      <c r="H4" s="16"/>
      <c r="I4" s="34" t="s">
        <v>37</v>
      </c>
      <c r="J4" s="34"/>
      <c r="K4" s="34"/>
      <c r="L4" s="34"/>
    </row>
    <row r="5" spans="5:12" ht="12.75" customHeight="1">
      <c r="E5"/>
      <c r="F5"/>
      <c r="G5"/>
      <c r="H5" s="16"/>
      <c r="I5" s="16"/>
      <c r="J5" s="16"/>
      <c r="K5" s="16"/>
      <c r="L5" s="16"/>
    </row>
    <row r="6" spans="5:12" ht="12.75" customHeight="1">
      <c r="E6"/>
      <c r="F6"/>
      <c r="G6"/>
      <c r="H6" s="34" t="s">
        <v>38</v>
      </c>
      <c r="I6" s="34"/>
      <c r="J6" s="34"/>
      <c r="K6" s="34"/>
      <c r="L6" s="34"/>
    </row>
    <row r="7" spans="5:11" ht="12.75" customHeight="1">
      <c r="E7"/>
      <c r="F7"/>
      <c r="G7"/>
      <c r="H7"/>
      <c r="I7"/>
      <c r="J7"/>
      <c r="K7"/>
    </row>
    <row r="8" spans="5:11" ht="12.75" customHeight="1">
      <c r="E8"/>
      <c r="F8"/>
      <c r="G8"/>
      <c r="H8"/>
      <c r="I8"/>
      <c r="J8"/>
      <c r="K8"/>
    </row>
    <row r="9" spans="1:11" ht="15.75">
      <c r="A9" s="35" t="s">
        <v>18</v>
      </c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ht="15.75" customHeight="1">
      <c r="A10" s="26" t="s">
        <v>57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15.75" customHeight="1">
      <c r="A11" s="26" t="s">
        <v>32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5.75">
      <c r="A12" s="26" t="s">
        <v>51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5.75" customHeight="1">
      <c r="A13" s="26" t="s">
        <v>49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1" ht="12.75" customHeight="1">
      <c r="A14" s="32" t="s">
        <v>19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11" ht="10.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spans="10:11" ht="12.75">
      <c r="J16" s="36" t="s">
        <v>30</v>
      </c>
      <c r="K16" s="36"/>
    </row>
    <row r="17" spans="1:11" ht="24" customHeight="1">
      <c r="A17" s="41" t="s">
        <v>20</v>
      </c>
      <c r="B17" s="27" t="s">
        <v>21</v>
      </c>
      <c r="C17" s="27"/>
      <c r="D17" s="27"/>
      <c r="E17" s="27"/>
      <c r="F17" s="27"/>
      <c r="G17" s="27"/>
      <c r="H17" s="27"/>
      <c r="I17" s="29" t="s">
        <v>22</v>
      </c>
      <c r="J17" s="30"/>
      <c r="K17" s="31"/>
    </row>
    <row r="18" spans="1:11" ht="24" customHeight="1">
      <c r="A18" s="42"/>
      <c r="B18" s="27" t="s">
        <v>31</v>
      </c>
      <c r="C18" s="38" t="s">
        <v>33</v>
      </c>
      <c r="D18" s="27" t="s">
        <v>23</v>
      </c>
      <c r="E18" s="27" t="s">
        <v>24</v>
      </c>
      <c r="F18" s="27" t="s">
        <v>25</v>
      </c>
      <c r="G18" s="27" t="s">
        <v>26</v>
      </c>
      <c r="H18" s="27" t="s">
        <v>27</v>
      </c>
      <c r="I18" s="41" t="s">
        <v>28</v>
      </c>
      <c r="J18" s="27" t="s">
        <v>34</v>
      </c>
      <c r="K18" s="27" t="s">
        <v>50</v>
      </c>
    </row>
    <row r="19" spans="1:11" ht="24" customHeight="1">
      <c r="A19" s="42"/>
      <c r="B19" s="27"/>
      <c r="C19" s="39"/>
      <c r="D19" s="27"/>
      <c r="E19" s="28"/>
      <c r="F19" s="28"/>
      <c r="G19" s="28"/>
      <c r="H19" s="28"/>
      <c r="I19" s="42"/>
      <c r="J19" s="27"/>
      <c r="K19" s="27"/>
    </row>
    <row r="20" spans="1:11" ht="37.5" customHeight="1">
      <c r="A20" s="43"/>
      <c r="B20" s="27"/>
      <c r="C20" s="40"/>
      <c r="D20" s="27"/>
      <c r="E20" s="28"/>
      <c r="F20" s="28"/>
      <c r="G20" s="28"/>
      <c r="H20" s="28"/>
      <c r="I20" s="43"/>
      <c r="J20" s="28"/>
      <c r="K20" s="28"/>
    </row>
    <row r="21" spans="1:11" ht="11.25" customHeight="1">
      <c r="A21" s="2">
        <v>1</v>
      </c>
      <c r="B21" s="2">
        <v>2</v>
      </c>
      <c r="C21" s="2">
        <v>3</v>
      </c>
      <c r="D21" s="2">
        <v>4</v>
      </c>
      <c r="E21" s="2">
        <v>5</v>
      </c>
      <c r="F21" s="2">
        <v>6</v>
      </c>
      <c r="G21" s="2">
        <v>7</v>
      </c>
      <c r="H21" s="2">
        <v>8</v>
      </c>
      <c r="I21" s="2">
        <v>9</v>
      </c>
      <c r="J21" s="2">
        <v>10</v>
      </c>
      <c r="K21" s="21">
        <v>11</v>
      </c>
    </row>
    <row r="22" spans="1:11" ht="25.5" customHeight="1">
      <c r="A22" s="7" t="s">
        <v>2</v>
      </c>
      <c r="B22" s="6" t="s">
        <v>55</v>
      </c>
      <c r="C22" s="5">
        <v>230</v>
      </c>
      <c r="D22" s="6" t="s">
        <v>1</v>
      </c>
      <c r="E22" s="6" t="s">
        <v>0</v>
      </c>
      <c r="F22" s="6" t="s">
        <v>56</v>
      </c>
      <c r="G22" s="6" t="s">
        <v>42</v>
      </c>
      <c r="H22" s="8">
        <v>241</v>
      </c>
      <c r="I22" s="24">
        <f>SUM(I23:I25)</f>
        <v>968300</v>
      </c>
      <c r="J22" s="24">
        <f>SUM(J23:J25)</f>
        <v>969000</v>
      </c>
      <c r="K22" s="24">
        <f>SUM(K23:K25)</f>
        <v>969000</v>
      </c>
    </row>
    <row r="23" spans="1:11" ht="16.5" customHeight="1">
      <c r="A23" s="9" t="s">
        <v>3</v>
      </c>
      <c r="B23" s="3"/>
      <c r="C23" s="3"/>
      <c r="D23" s="4"/>
      <c r="E23" s="4"/>
      <c r="F23" s="4"/>
      <c r="G23" s="4" t="s">
        <v>42</v>
      </c>
      <c r="H23" s="10">
        <v>241</v>
      </c>
      <c r="I23" s="23">
        <f>'№1'!I23+'№2'!I23+'№3'!I23+Сорум!I23</f>
        <v>743703</v>
      </c>
      <c r="J23" s="23">
        <f>'№1'!J23+'№2'!J23+'№3'!J23+Сорум!J23</f>
        <v>744240</v>
      </c>
      <c r="K23" s="23">
        <f>'№1'!K23+'№2'!K23+'№3'!K23+Сорум!K23</f>
        <v>744240</v>
      </c>
    </row>
    <row r="24" spans="1:11" ht="16.5" customHeight="1">
      <c r="A24" s="11" t="s">
        <v>4</v>
      </c>
      <c r="B24" s="3"/>
      <c r="C24" s="3"/>
      <c r="D24" s="4"/>
      <c r="E24" s="4"/>
      <c r="F24" s="4"/>
      <c r="G24" s="4"/>
      <c r="H24" s="10"/>
      <c r="I24" s="23">
        <f>'№1'!I24+'№2'!I24+'№3'!I24+Сорум!I24</f>
        <v>0</v>
      </c>
      <c r="J24" s="23">
        <f>'№1'!J24+'№2'!J24+'№3'!J24+Сорум!J24</f>
        <v>0</v>
      </c>
      <c r="K24" s="23">
        <f>'№1'!K24+'№2'!K24+'№3'!K24+Сорум!K24</f>
        <v>0</v>
      </c>
    </row>
    <row r="25" spans="1:11" ht="12.75">
      <c r="A25" s="11" t="s">
        <v>5</v>
      </c>
      <c r="B25" s="3"/>
      <c r="C25" s="3"/>
      <c r="D25" s="4"/>
      <c r="E25" s="4"/>
      <c r="F25" s="4"/>
      <c r="G25" s="4" t="s">
        <v>42</v>
      </c>
      <c r="H25" s="10">
        <v>241</v>
      </c>
      <c r="I25" s="23">
        <f>'№1'!I25+'№2'!I25+'№3'!I25+Сорум!I25</f>
        <v>224597</v>
      </c>
      <c r="J25" s="23">
        <f>'№1'!J25+'№2'!J25+'№3'!J25+Сорум!J25</f>
        <v>224760</v>
      </c>
      <c r="K25" s="23">
        <f>'№1'!K25+'№2'!K25+'№3'!K25+Сорум!K25</f>
        <v>224760</v>
      </c>
    </row>
    <row r="26" spans="1:11" ht="16.5" customHeight="1">
      <c r="A26" s="7" t="s">
        <v>6</v>
      </c>
      <c r="B26" s="5"/>
      <c r="C26" s="5"/>
      <c r="D26" s="6"/>
      <c r="E26" s="6"/>
      <c r="F26" s="6"/>
      <c r="G26" s="6"/>
      <c r="H26" s="8"/>
      <c r="I26" s="23"/>
      <c r="J26" s="13"/>
      <c r="K26" s="13"/>
    </row>
    <row r="27" spans="1:11" ht="16.5" customHeight="1">
      <c r="A27" s="11" t="s">
        <v>7</v>
      </c>
      <c r="B27" s="3"/>
      <c r="C27" s="3"/>
      <c r="D27" s="4"/>
      <c r="E27" s="4"/>
      <c r="F27" s="4"/>
      <c r="G27" s="4"/>
      <c r="H27" s="10"/>
      <c r="I27" s="23"/>
      <c r="J27" s="14"/>
      <c r="K27" s="14"/>
    </row>
    <row r="28" spans="1:11" ht="16.5" customHeight="1">
      <c r="A28" s="11" t="s">
        <v>8</v>
      </c>
      <c r="B28" s="3"/>
      <c r="C28" s="3"/>
      <c r="D28" s="4"/>
      <c r="E28" s="4"/>
      <c r="F28" s="4"/>
      <c r="G28" s="4"/>
      <c r="H28" s="10"/>
      <c r="I28" s="23"/>
      <c r="J28" s="14"/>
      <c r="K28" s="14"/>
    </row>
    <row r="29" spans="1:11" ht="12.75">
      <c r="A29" s="11" t="s">
        <v>9</v>
      </c>
      <c r="B29" s="3"/>
      <c r="C29" s="3"/>
      <c r="D29" s="3"/>
      <c r="E29" s="3"/>
      <c r="F29" s="3"/>
      <c r="G29" s="3"/>
      <c r="H29" s="10"/>
      <c r="I29" s="23"/>
      <c r="J29" s="14"/>
      <c r="K29" s="14"/>
    </row>
    <row r="30" spans="1:11" ht="25.5">
      <c r="A30" s="11" t="s">
        <v>10</v>
      </c>
      <c r="B30" s="3"/>
      <c r="C30" s="3"/>
      <c r="D30" s="3"/>
      <c r="E30" s="3"/>
      <c r="F30" s="3"/>
      <c r="G30" s="3"/>
      <c r="H30" s="10"/>
      <c r="I30" s="23"/>
      <c r="J30" s="14"/>
      <c r="K30" s="14"/>
    </row>
    <row r="31" spans="1:11" ht="25.5">
      <c r="A31" s="11" t="s">
        <v>11</v>
      </c>
      <c r="B31" s="3"/>
      <c r="C31" s="3"/>
      <c r="D31" s="3"/>
      <c r="E31" s="3"/>
      <c r="F31" s="3"/>
      <c r="G31" s="3"/>
      <c r="H31" s="10"/>
      <c r="I31" s="23"/>
      <c r="J31" s="14"/>
      <c r="K31" s="14"/>
    </row>
    <row r="32" spans="1:11" ht="12.75">
      <c r="A32" s="11" t="s">
        <v>12</v>
      </c>
      <c r="B32" s="3"/>
      <c r="C32" s="3"/>
      <c r="D32" s="3"/>
      <c r="E32" s="3"/>
      <c r="F32" s="3"/>
      <c r="G32" s="3"/>
      <c r="H32" s="10"/>
      <c r="I32" s="23"/>
      <c r="J32" s="14"/>
      <c r="K32" s="14"/>
    </row>
    <row r="33" spans="1:11" ht="12.75">
      <c r="A33" s="7" t="s">
        <v>13</v>
      </c>
      <c r="B33" s="5"/>
      <c r="C33" s="5"/>
      <c r="D33" s="5"/>
      <c r="E33" s="5"/>
      <c r="F33" s="5"/>
      <c r="G33" s="5"/>
      <c r="H33" s="8"/>
      <c r="I33" s="23"/>
      <c r="J33" s="13"/>
      <c r="K33" s="13"/>
    </row>
    <row r="34" spans="1:11" ht="25.5">
      <c r="A34" s="7" t="s">
        <v>14</v>
      </c>
      <c r="B34" s="5"/>
      <c r="C34" s="5"/>
      <c r="D34" s="5"/>
      <c r="E34" s="5"/>
      <c r="F34" s="5"/>
      <c r="G34" s="5"/>
      <c r="H34" s="8"/>
      <c r="I34" s="23"/>
      <c r="J34" s="13"/>
      <c r="K34" s="13"/>
    </row>
    <row r="35" spans="1:11" ht="25.5">
      <c r="A35" s="11" t="s">
        <v>15</v>
      </c>
      <c r="B35" s="3"/>
      <c r="C35" s="3"/>
      <c r="D35" s="3"/>
      <c r="E35" s="3"/>
      <c r="F35" s="3"/>
      <c r="G35" s="3"/>
      <c r="H35" s="10"/>
      <c r="I35" s="23"/>
      <c r="J35" s="14"/>
      <c r="K35" s="14"/>
    </row>
    <row r="36" spans="1:11" ht="25.5">
      <c r="A36" s="11" t="s">
        <v>16</v>
      </c>
      <c r="B36" s="3"/>
      <c r="C36" s="3"/>
      <c r="D36" s="3"/>
      <c r="E36" s="3"/>
      <c r="F36" s="3"/>
      <c r="G36" s="3"/>
      <c r="H36" s="10"/>
      <c r="I36" s="23"/>
      <c r="J36" s="14"/>
      <c r="K36" s="14"/>
    </row>
    <row r="37" spans="1:11" ht="12.75">
      <c r="A37" s="12" t="s">
        <v>17</v>
      </c>
      <c r="B37" s="5"/>
      <c r="C37" s="5"/>
      <c r="D37" s="5"/>
      <c r="E37" s="5"/>
      <c r="F37" s="5"/>
      <c r="G37" s="5"/>
      <c r="H37" s="8">
        <v>0</v>
      </c>
      <c r="I37" s="22">
        <f>'№1'!I37+'№2'!I37+'№3'!I37+Сорум!I37</f>
        <v>968300</v>
      </c>
      <c r="J37" s="22">
        <f>'№1'!J37+'№2'!J37+'№3'!J37+Сорум!J37</f>
        <v>969000</v>
      </c>
      <c r="K37" s="22">
        <f>'№1'!K37+'№2'!K37+'№3'!K37+Сорум!K37</f>
        <v>969000</v>
      </c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10" ht="12.75">
      <c r="A41" s="18" t="s">
        <v>29</v>
      </c>
      <c r="B41" s="19"/>
      <c r="C41" s="19"/>
      <c r="D41" s="19"/>
      <c r="E41" s="20"/>
      <c r="F41" s="20"/>
      <c r="G41" s="20"/>
      <c r="H41" s="33" t="s">
        <v>39</v>
      </c>
      <c r="I41" s="33"/>
      <c r="J41" s="33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</sheetData>
  <mergeCells count="26">
    <mergeCell ref="A10:K10"/>
    <mergeCell ref="A11:K11"/>
    <mergeCell ref="A9:K9"/>
    <mergeCell ref="A12:K12"/>
    <mergeCell ref="I1:L1"/>
    <mergeCell ref="I2:L2"/>
    <mergeCell ref="I4:L4"/>
    <mergeCell ref="H6:L6"/>
    <mergeCell ref="H41:J41"/>
    <mergeCell ref="A14:K14"/>
    <mergeCell ref="A15:K15"/>
    <mergeCell ref="J16:K16"/>
    <mergeCell ref="A17:A20"/>
    <mergeCell ref="B17:H17"/>
    <mergeCell ref="B18:B20"/>
    <mergeCell ref="C18:C20"/>
    <mergeCell ref="J18:J20"/>
    <mergeCell ref="I17:K17"/>
    <mergeCell ref="A13:K13"/>
    <mergeCell ref="K18:K20"/>
    <mergeCell ref="D18:D20"/>
    <mergeCell ref="E18:E20"/>
    <mergeCell ref="F18:F20"/>
    <mergeCell ref="G18:G20"/>
    <mergeCell ref="I18:I20"/>
    <mergeCell ref="H18:H20"/>
  </mergeCells>
  <printOptions/>
  <pageMargins left="0.17" right="0.18" top="0.21" bottom="0.22" header="0.21" footer="0.21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4">
      <selection activeCell="A11" sqref="A11:K11"/>
    </sheetView>
  </sheetViews>
  <sheetFormatPr defaultColWidth="9.00390625" defaultRowHeight="12.75"/>
  <cols>
    <col min="1" max="1" width="28.875" style="1" customWidth="1"/>
    <col min="2" max="3" width="11.875" style="1" customWidth="1"/>
    <col min="4" max="4" width="8.625" style="1" customWidth="1"/>
    <col min="5" max="5" width="9.125" style="1" customWidth="1"/>
    <col min="6" max="6" width="10.25390625" style="1" customWidth="1"/>
    <col min="7" max="7" width="9.625" style="1" customWidth="1"/>
    <col min="8" max="8" width="10.25390625" style="1" customWidth="1"/>
    <col min="9" max="9" width="11.875" style="1" customWidth="1"/>
    <col min="10" max="10" width="12.75390625" style="1" customWidth="1"/>
    <col min="11" max="11" width="12.375" style="1" customWidth="1"/>
    <col min="12" max="16384" width="9.125" style="1" customWidth="1"/>
  </cols>
  <sheetData>
    <row r="1" spans="5:12" ht="12.75">
      <c r="E1"/>
      <c r="F1"/>
      <c r="G1"/>
      <c r="H1" s="16"/>
      <c r="I1" s="34" t="s">
        <v>35</v>
      </c>
      <c r="J1" s="34"/>
      <c r="K1" s="34"/>
      <c r="L1" s="34"/>
    </row>
    <row r="2" spans="5:12" ht="12.75" customHeight="1">
      <c r="E2"/>
      <c r="F2"/>
      <c r="G2"/>
      <c r="H2" s="16"/>
      <c r="I2" s="34" t="s">
        <v>36</v>
      </c>
      <c r="J2" s="34"/>
      <c r="K2" s="34"/>
      <c r="L2" s="34"/>
    </row>
    <row r="3" spans="5:12" ht="12.75" customHeight="1">
      <c r="E3"/>
      <c r="F3"/>
      <c r="G3"/>
      <c r="H3" s="16"/>
      <c r="I3" s="17"/>
      <c r="J3" s="17"/>
      <c r="K3" s="17"/>
      <c r="L3" s="17"/>
    </row>
    <row r="4" spans="5:12" ht="12.75" customHeight="1">
      <c r="E4"/>
      <c r="F4"/>
      <c r="G4"/>
      <c r="H4" s="16"/>
      <c r="I4" s="34" t="s">
        <v>37</v>
      </c>
      <c r="J4" s="34"/>
      <c r="K4" s="34"/>
      <c r="L4" s="34"/>
    </row>
    <row r="5" spans="5:12" ht="12.75" customHeight="1">
      <c r="E5"/>
      <c r="F5"/>
      <c r="G5"/>
      <c r="H5" s="16"/>
      <c r="I5" s="16"/>
      <c r="J5" s="16"/>
      <c r="K5" s="16"/>
      <c r="L5" s="16"/>
    </row>
    <row r="6" spans="5:12" ht="12.75" customHeight="1">
      <c r="E6"/>
      <c r="F6"/>
      <c r="G6"/>
      <c r="H6" s="34" t="s">
        <v>38</v>
      </c>
      <c r="I6" s="34"/>
      <c r="J6" s="34"/>
      <c r="K6" s="34"/>
      <c r="L6" s="34"/>
    </row>
    <row r="7" spans="5:11" ht="12.75" customHeight="1">
      <c r="E7"/>
      <c r="F7"/>
      <c r="G7"/>
      <c r="H7"/>
      <c r="I7"/>
      <c r="J7"/>
      <c r="K7"/>
    </row>
    <row r="8" spans="5:11" ht="12.75" customHeight="1">
      <c r="E8"/>
      <c r="F8"/>
      <c r="G8"/>
      <c r="H8"/>
      <c r="I8"/>
      <c r="J8"/>
      <c r="K8"/>
    </row>
    <row r="9" spans="1:11" ht="15.75">
      <c r="A9" s="35" t="s">
        <v>18</v>
      </c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ht="15.75" customHeight="1">
      <c r="A10" s="26" t="s">
        <v>58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15.75" customHeight="1">
      <c r="A11" s="26" t="s">
        <v>32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5.75">
      <c r="A12" s="26" t="s">
        <v>43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5.75" customHeight="1">
      <c r="A13" s="26" t="s">
        <v>49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1" ht="12.75" customHeight="1">
      <c r="A14" s="32" t="s">
        <v>19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11" ht="10.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spans="10:11" ht="12.75">
      <c r="J16" s="36" t="s">
        <v>30</v>
      </c>
      <c r="K16" s="36"/>
    </row>
    <row r="17" spans="1:11" ht="24" customHeight="1">
      <c r="A17" s="41" t="s">
        <v>20</v>
      </c>
      <c r="B17" s="27" t="s">
        <v>21</v>
      </c>
      <c r="C17" s="27"/>
      <c r="D17" s="27"/>
      <c r="E17" s="27"/>
      <c r="F17" s="27"/>
      <c r="G17" s="27"/>
      <c r="H17" s="27"/>
      <c r="I17" s="29" t="s">
        <v>22</v>
      </c>
      <c r="J17" s="30"/>
      <c r="K17" s="31"/>
    </row>
    <row r="18" spans="1:11" ht="24" customHeight="1">
      <c r="A18" s="42"/>
      <c r="B18" s="27" t="s">
        <v>31</v>
      </c>
      <c r="C18" s="38" t="s">
        <v>33</v>
      </c>
      <c r="D18" s="27" t="s">
        <v>23</v>
      </c>
      <c r="E18" s="27" t="s">
        <v>24</v>
      </c>
      <c r="F18" s="27" t="s">
        <v>25</v>
      </c>
      <c r="G18" s="27" t="s">
        <v>26</v>
      </c>
      <c r="H18" s="27" t="s">
        <v>27</v>
      </c>
      <c r="I18" s="41" t="s">
        <v>28</v>
      </c>
      <c r="J18" s="27" t="s">
        <v>34</v>
      </c>
      <c r="K18" s="27" t="s">
        <v>50</v>
      </c>
    </row>
    <row r="19" spans="1:11" ht="24" customHeight="1">
      <c r="A19" s="42"/>
      <c r="B19" s="27"/>
      <c r="C19" s="39"/>
      <c r="D19" s="27"/>
      <c r="E19" s="28"/>
      <c r="F19" s="28"/>
      <c r="G19" s="28"/>
      <c r="H19" s="28"/>
      <c r="I19" s="42"/>
      <c r="J19" s="27"/>
      <c r="K19" s="27"/>
    </row>
    <row r="20" spans="1:11" ht="37.5" customHeight="1">
      <c r="A20" s="43"/>
      <c r="B20" s="27"/>
      <c r="C20" s="40"/>
      <c r="D20" s="27"/>
      <c r="E20" s="28"/>
      <c r="F20" s="28"/>
      <c r="G20" s="28"/>
      <c r="H20" s="28"/>
      <c r="I20" s="43"/>
      <c r="J20" s="28"/>
      <c r="K20" s="28"/>
    </row>
    <row r="21" spans="1:11" ht="11.25" customHeight="1">
      <c r="A21" s="2">
        <v>1</v>
      </c>
      <c r="B21" s="2">
        <v>2</v>
      </c>
      <c r="C21" s="2">
        <v>3</v>
      </c>
      <c r="D21" s="2">
        <v>4</v>
      </c>
      <c r="E21" s="2">
        <v>5</v>
      </c>
      <c r="F21" s="2">
        <v>6</v>
      </c>
      <c r="G21" s="2">
        <v>7</v>
      </c>
      <c r="H21" s="2">
        <v>8</v>
      </c>
      <c r="I21" s="2">
        <v>9</v>
      </c>
      <c r="J21" s="2">
        <v>10</v>
      </c>
      <c r="K21" s="21">
        <v>11</v>
      </c>
    </row>
    <row r="22" spans="1:11" ht="25.5" customHeight="1">
      <c r="A22" s="7" t="s">
        <v>2</v>
      </c>
      <c r="B22" s="6" t="s">
        <v>55</v>
      </c>
      <c r="C22" s="5">
        <v>230</v>
      </c>
      <c r="D22" s="6" t="s">
        <v>1</v>
      </c>
      <c r="E22" s="6" t="s">
        <v>0</v>
      </c>
      <c r="F22" s="6" t="s">
        <v>56</v>
      </c>
      <c r="G22" s="6" t="s">
        <v>54</v>
      </c>
      <c r="H22" s="8">
        <v>241</v>
      </c>
      <c r="I22" s="13">
        <f>SUM(I23:I25)</f>
        <v>136500</v>
      </c>
      <c r="J22" s="13">
        <f>SUM(J23:J25)</f>
        <v>137300</v>
      </c>
      <c r="K22" s="13">
        <f>SUM(K23:K25)</f>
        <v>137300</v>
      </c>
    </row>
    <row r="23" spans="1:11" ht="16.5" customHeight="1">
      <c r="A23" s="9" t="s">
        <v>3</v>
      </c>
      <c r="B23" s="3"/>
      <c r="C23" s="3"/>
      <c r="D23" s="4"/>
      <c r="E23" s="4"/>
      <c r="F23" s="4"/>
      <c r="G23" s="4" t="s">
        <v>54</v>
      </c>
      <c r="H23" s="10">
        <v>241</v>
      </c>
      <c r="I23" s="14">
        <v>104839</v>
      </c>
      <c r="J23" s="14">
        <v>105453</v>
      </c>
      <c r="K23" s="14">
        <v>105453</v>
      </c>
    </row>
    <row r="24" spans="1:11" ht="16.5" customHeight="1">
      <c r="A24" s="11" t="s">
        <v>4</v>
      </c>
      <c r="B24" s="3"/>
      <c r="C24" s="3"/>
      <c r="D24" s="4"/>
      <c r="E24" s="4"/>
      <c r="F24" s="4"/>
      <c r="G24" s="4"/>
      <c r="H24" s="10"/>
      <c r="I24" s="14"/>
      <c r="J24" s="14"/>
      <c r="K24" s="14"/>
    </row>
    <row r="25" spans="1:11" ht="12.75">
      <c r="A25" s="11" t="s">
        <v>5</v>
      </c>
      <c r="B25" s="3"/>
      <c r="C25" s="3"/>
      <c r="D25" s="4"/>
      <c r="E25" s="4"/>
      <c r="F25" s="4"/>
      <c r="G25" s="4" t="s">
        <v>54</v>
      </c>
      <c r="H25" s="10">
        <v>241</v>
      </c>
      <c r="I25" s="14">
        <v>31661</v>
      </c>
      <c r="J25" s="14">
        <v>31847</v>
      </c>
      <c r="K25" s="14">
        <v>31847</v>
      </c>
    </row>
    <row r="26" spans="1:11" ht="16.5" customHeight="1">
      <c r="A26" s="7" t="s">
        <v>6</v>
      </c>
      <c r="B26" s="5"/>
      <c r="C26" s="5"/>
      <c r="D26" s="6"/>
      <c r="E26" s="6"/>
      <c r="F26" s="6"/>
      <c r="G26" s="6"/>
      <c r="H26" s="8"/>
      <c r="I26" s="13">
        <f>SUM(I27:I32)</f>
        <v>0</v>
      </c>
      <c r="J26" s="13">
        <f>SUM(J27:J32)</f>
        <v>0</v>
      </c>
      <c r="K26" s="13">
        <f>SUM(K27:K32)</f>
        <v>0</v>
      </c>
    </row>
    <row r="27" spans="1:11" ht="16.5" customHeight="1">
      <c r="A27" s="11" t="s">
        <v>7</v>
      </c>
      <c r="B27" s="3"/>
      <c r="C27" s="3"/>
      <c r="D27" s="4"/>
      <c r="E27" s="4"/>
      <c r="F27" s="4"/>
      <c r="G27" s="4"/>
      <c r="H27" s="10"/>
      <c r="I27" s="13"/>
      <c r="J27" s="14"/>
      <c r="K27" s="14"/>
    </row>
    <row r="28" spans="1:11" ht="16.5" customHeight="1">
      <c r="A28" s="11" t="s">
        <v>8</v>
      </c>
      <c r="B28" s="3"/>
      <c r="C28" s="3"/>
      <c r="D28" s="4"/>
      <c r="E28" s="4"/>
      <c r="F28" s="4"/>
      <c r="G28" s="4"/>
      <c r="H28" s="10"/>
      <c r="I28" s="13"/>
      <c r="J28" s="14"/>
      <c r="K28" s="14"/>
    </row>
    <row r="29" spans="1:11" ht="12.75">
      <c r="A29" s="11" t="s">
        <v>9</v>
      </c>
      <c r="B29" s="3"/>
      <c r="C29" s="3"/>
      <c r="D29" s="3"/>
      <c r="E29" s="3"/>
      <c r="F29" s="3"/>
      <c r="G29" s="3"/>
      <c r="H29" s="10"/>
      <c r="I29" s="13"/>
      <c r="J29" s="14"/>
      <c r="K29" s="14"/>
    </row>
    <row r="30" spans="1:11" ht="25.5">
      <c r="A30" s="11" t="s">
        <v>10</v>
      </c>
      <c r="B30" s="3"/>
      <c r="C30" s="3"/>
      <c r="D30" s="3"/>
      <c r="E30" s="3"/>
      <c r="F30" s="3"/>
      <c r="G30" s="3"/>
      <c r="H30" s="10"/>
      <c r="I30" s="13"/>
      <c r="J30" s="14"/>
      <c r="K30" s="14"/>
    </row>
    <row r="31" spans="1:11" ht="25.5">
      <c r="A31" s="11" t="s">
        <v>11</v>
      </c>
      <c r="B31" s="3"/>
      <c r="C31" s="3"/>
      <c r="D31" s="3"/>
      <c r="E31" s="3"/>
      <c r="F31" s="3"/>
      <c r="G31" s="3"/>
      <c r="H31" s="10"/>
      <c r="I31" s="13"/>
      <c r="J31" s="14"/>
      <c r="K31" s="14"/>
    </row>
    <row r="32" spans="1:11" ht="12.75">
      <c r="A32" s="11" t="s">
        <v>12</v>
      </c>
      <c r="B32" s="3"/>
      <c r="C32" s="3"/>
      <c r="D32" s="3"/>
      <c r="E32" s="3"/>
      <c r="F32" s="3"/>
      <c r="G32" s="3"/>
      <c r="H32" s="10"/>
      <c r="I32" s="13"/>
      <c r="J32" s="14"/>
      <c r="K32" s="14"/>
    </row>
    <row r="33" spans="1:11" ht="12.75">
      <c r="A33" s="7" t="s">
        <v>13</v>
      </c>
      <c r="B33" s="5"/>
      <c r="C33" s="5"/>
      <c r="D33" s="5"/>
      <c r="E33" s="5"/>
      <c r="F33" s="5"/>
      <c r="G33" s="5"/>
      <c r="H33" s="8"/>
      <c r="I33" s="13"/>
      <c r="J33" s="13"/>
      <c r="K33" s="13"/>
    </row>
    <row r="34" spans="1:11" ht="25.5">
      <c r="A34" s="7" t="s">
        <v>14</v>
      </c>
      <c r="B34" s="5"/>
      <c r="C34" s="5"/>
      <c r="D34" s="5"/>
      <c r="E34" s="5"/>
      <c r="F34" s="5"/>
      <c r="G34" s="5"/>
      <c r="H34" s="8"/>
      <c r="I34" s="13"/>
      <c r="J34" s="13"/>
      <c r="K34" s="13"/>
    </row>
    <row r="35" spans="1:11" ht="25.5">
      <c r="A35" s="11" t="s">
        <v>15</v>
      </c>
      <c r="B35" s="3"/>
      <c r="C35" s="3"/>
      <c r="D35" s="3"/>
      <c r="E35" s="3"/>
      <c r="F35" s="3"/>
      <c r="G35" s="3"/>
      <c r="H35" s="10"/>
      <c r="I35" s="13"/>
      <c r="J35" s="14"/>
      <c r="K35" s="14"/>
    </row>
    <row r="36" spans="1:11" ht="25.5">
      <c r="A36" s="11" t="s">
        <v>16</v>
      </c>
      <c r="B36" s="3"/>
      <c r="C36" s="3"/>
      <c r="D36" s="3"/>
      <c r="E36" s="3"/>
      <c r="F36" s="3"/>
      <c r="G36" s="3"/>
      <c r="H36" s="10"/>
      <c r="I36" s="14"/>
      <c r="J36" s="14"/>
      <c r="K36" s="14"/>
    </row>
    <row r="37" spans="1:11" ht="12.75">
      <c r="A37" s="12" t="s">
        <v>17</v>
      </c>
      <c r="B37" s="5"/>
      <c r="C37" s="5"/>
      <c r="D37" s="5"/>
      <c r="E37" s="5"/>
      <c r="F37" s="5"/>
      <c r="G37" s="5"/>
      <c r="H37" s="8">
        <v>0</v>
      </c>
      <c r="I37" s="13">
        <f>I22+I26+I33+I34</f>
        <v>136500</v>
      </c>
      <c r="J37" s="13">
        <f>J22+J26+J33+J34</f>
        <v>137300</v>
      </c>
      <c r="K37" s="13">
        <f>K22+K26+K33+K34</f>
        <v>137300</v>
      </c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10" ht="12.75">
      <c r="A41" s="18" t="s">
        <v>29</v>
      </c>
      <c r="B41" s="19"/>
      <c r="C41" s="19"/>
      <c r="D41" s="19"/>
      <c r="E41" s="20"/>
      <c r="F41" s="20"/>
      <c r="G41" s="20"/>
      <c r="H41" s="33" t="s">
        <v>39</v>
      </c>
      <c r="I41" s="33"/>
      <c r="J41" s="33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</sheetData>
  <mergeCells count="26">
    <mergeCell ref="A9:K9"/>
    <mergeCell ref="A14:K14"/>
    <mergeCell ref="I1:L1"/>
    <mergeCell ref="I2:L2"/>
    <mergeCell ref="I4:L4"/>
    <mergeCell ref="H6:L6"/>
    <mergeCell ref="G18:G20"/>
    <mergeCell ref="B17:H17"/>
    <mergeCell ref="I18:I20"/>
    <mergeCell ref="A15:K15"/>
    <mergeCell ref="A17:A20"/>
    <mergeCell ref="C18:C20"/>
    <mergeCell ref="E18:E20"/>
    <mergeCell ref="F18:F20"/>
    <mergeCell ref="D18:D20"/>
    <mergeCell ref="B18:B20"/>
    <mergeCell ref="H41:J41"/>
    <mergeCell ref="A10:K10"/>
    <mergeCell ref="A11:K11"/>
    <mergeCell ref="H18:H20"/>
    <mergeCell ref="J18:J20"/>
    <mergeCell ref="I17:K17"/>
    <mergeCell ref="K18:K20"/>
    <mergeCell ref="J16:K16"/>
    <mergeCell ref="A12:K12"/>
    <mergeCell ref="A13:K13"/>
  </mergeCells>
  <printOptions/>
  <pageMargins left="0.17" right="0.21" top="0.21" bottom="0.22" header="0.21" footer="0.21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C4">
      <selection activeCell="A13" sqref="A13:K13"/>
    </sheetView>
  </sheetViews>
  <sheetFormatPr defaultColWidth="9.00390625" defaultRowHeight="12.75"/>
  <cols>
    <col min="1" max="1" width="28.875" style="1" customWidth="1"/>
    <col min="2" max="3" width="11.875" style="1" customWidth="1"/>
    <col min="4" max="4" width="8.625" style="1" customWidth="1"/>
    <col min="5" max="5" width="9.125" style="1" customWidth="1"/>
    <col min="6" max="6" width="10.25390625" style="1" customWidth="1"/>
    <col min="7" max="7" width="9.625" style="1" customWidth="1"/>
    <col min="8" max="8" width="10.25390625" style="1" customWidth="1"/>
    <col min="9" max="9" width="11.875" style="1" customWidth="1"/>
    <col min="10" max="10" width="12.75390625" style="1" customWidth="1"/>
    <col min="11" max="11" width="12.375" style="1" customWidth="1"/>
    <col min="12" max="16384" width="9.125" style="1" customWidth="1"/>
  </cols>
  <sheetData>
    <row r="1" spans="5:12" ht="12.75">
      <c r="E1"/>
      <c r="F1"/>
      <c r="G1"/>
      <c r="H1" s="16"/>
      <c r="I1" s="34" t="s">
        <v>35</v>
      </c>
      <c r="J1" s="34"/>
      <c r="K1" s="34"/>
      <c r="L1" s="34"/>
    </row>
    <row r="2" spans="5:12" ht="12.75" customHeight="1">
      <c r="E2"/>
      <c r="F2"/>
      <c r="G2"/>
      <c r="H2" s="16"/>
      <c r="I2" s="34" t="s">
        <v>36</v>
      </c>
      <c r="J2" s="34"/>
      <c r="K2" s="34"/>
      <c r="L2" s="34"/>
    </row>
    <row r="3" spans="5:12" ht="12.75" customHeight="1">
      <c r="E3"/>
      <c r="F3"/>
      <c r="G3"/>
      <c r="H3" s="16"/>
      <c r="I3" s="17"/>
      <c r="J3" s="17"/>
      <c r="K3" s="17"/>
      <c r="L3" s="17"/>
    </row>
    <row r="4" spans="5:12" ht="12.75" customHeight="1">
      <c r="E4"/>
      <c r="F4"/>
      <c r="G4"/>
      <c r="H4" s="16"/>
      <c r="I4" s="34" t="s">
        <v>37</v>
      </c>
      <c r="J4" s="34"/>
      <c r="K4" s="34"/>
      <c r="L4" s="34"/>
    </row>
    <row r="5" spans="5:12" ht="12.75" customHeight="1">
      <c r="E5"/>
      <c r="F5"/>
      <c r="G5"/>
      <c r="H5" s="16"/>
      <c r="I5" s="16"/>
      <c r="J5" s="16"/>
      <c r="K5" s="16"/>
      <c r="L5" s="16"/>
    </row>
    <row r="6" spans="5:12" ht="12.75" customHeight="1">
      <c r="E6"/>
      <c r="F6"/>
      <c r="G6"/>
      <c r="H6" s="34" t="s">
        <v>38</v>
      </c>
      <c r="I6" s="34"/>
      <c r="J6" s="34"/>
      <c r="K6" s="34"/>
      <c r="L6" s="34"/>
    </row>
    <row r="7" spans="5:11" ht="12.75" customHeight="1">
      <c r="E7"/>
      <c r="F7"/>
      <c r="G7"/>
      <c r="H7"/>
      <c r="I7"/>
      <c r="J7"/>
      <c r="K7"/>
    </row>
    <row r="8" spans="5:11" ht="12.75" customHeight="1">
      <c r="E8"/>
      <c r="F8"/>
      <c r="G8"/>
      <c r="H8"/>
      <c r="I8"/>
      <c r="J8"/>
      <c r="K8"/>
    </row>
    <row r="9" spans="1:11" ht="15.75">
      <c r="A9" s="35" t="s">
        <v>18</v>
      </c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ht="15.75" customHeight="1">
      <c r="A10" s="26" t="s">
        <v>57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15.75" customHeight="1">
      <c r="A11" s="26" t="s">
        <v>32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5.75">
      <c r="A12" s="26" t="s">
        <v>61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5.75" customHeight="1">
      <c r="A13" s="26" t="s">
        <v>49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1" ht="12.75" customHeight="1">
      <c r="A14" s="32" t="s">
        <v>19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11" ht="10.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spans="10:11" ht="12.75">
      <c r="J16" s="36" t="s">
        <v>30</v>
      </c>
      <c r="K16" s="36"/>
    </row>
    <row r="17" spans="1:11" ht="24" customHeight="1">
      <c r="A17" s="41" t="s">
        <v>20</v>
      </c>
      <c r="B17" s="27" t="s">
        <v>21</v>
      </c>
      <c r="C17" s="27"/>
      <c r="D17" s="27"/>
      <c r="E17" s="27"/>
      <c r="F17" s="27"/>
      <c r="G17" s="27"/>
      <c r="H17" s="27"/>
      <c r="I17" s="29" t="s">
        <v>22</v>
      </c>
      <c r="J17" s="30"/>
      <c r="K17" s="31"/>
    </row>
    <row r="18" spans="1:11" ht="24" customHeight="1">
      <c r="A18" s="42"/>
      <c r="B18" s="27" t="s">
        <v>31</v>
      </c>
      <c r="C18" s="38" t="s">
        <v>33</v>
      </c>
      <c r="D18" s="27" t="s">
        <v>23</v>
      </c>
      <c r="E18" s="27" t="s">
        <v>24</v>
      </c>
      <c r="F18" s="27" t="s">
        <v>25</v>
      </c>
      <c r="G18" s="27" t="s">
        <v>26</v>
      </c>
      <c r="H18" s="27" t="s">
        <v>27</v>
      </c>
      <c r="I18" s="41" t="s">
        <v>28</v>
      </c>
      <c r="J18" s="27" t="s">
        <v>34</v>
      </c>
      <c r="K18" s="27" t="s">
        <v>50</v>
      </c>
    </row>
    <row r="19" spans="1:11" ht="24" customHeight="1">
      <c r="A19" s="42"/>
      <c r="B19" s="27"/>
      <c r="C19" s="39"/>
      <c r="D19" s="27"/>
      <c r="E19" s="28"/>
      <c r="F19" s="28"/>
      <c r="G19" s="28"/>
      <c r="H19" s="28"/>
      <c r="I19" s="42"/>
      <c r="J19" s="27"/>
      <c r="K19" s="27"/>
    </row>
    <row r="20" spans="1:11" ht="37.5" customHeight="1">
      <c r="A20" s="43"/>
      <c r="B20" s="27"/>
      <c r="C20" s="40"/>
      <c r="D20" s="27"/>
      <c r="E20" s="28"/>
      <c r="F20" s="28"/>
      <c r="G20" s="28"/>
      <c r="H20" s="28"/>
      <c r="I20" s="43"/>
      <c r="J20" s="28"/>
      <c r="K20" s="28"/>
    </row>
    <row r="21" spans="1:11" ht="11.25" customHeight="1">
      <c r="A21" s="2">
        <v>1</v>
      </c>
      <c r="B21" s="2">
        <v>2</v>
      </c>
      <c r="C21" s="2">
        <v>3</v>
      </c>
      <c r="D21" s="2">
        <v>4</v>
      </c>
      <c r="E21" s="2">
        <v>5</v>
      </c>
      <c r="F21" s="2">
        <v>6</v>
      </c>
      <c r="G21" s="2">
        <v>7</v>
      </c>
      <c r="H21" s="2">
        <v>8</v>
      </c>
      <c r="I21" s="2">
        <v>9</v>
      </c>
      <c r="J21" s="2">
        <v>10</v>
      </c>
      <c r="K21" s="21">
        <v>11</v>
      </c>
    </row>
    <row r="22" spans="1:11" ht="25.5" customHeight="1">
      <c r="A22" s="7" t="s">
        <v>2</v>
      </c>
      <c r="B22" s="6" t="s">
        <v>55</v>
      </c>
      <c r="C22" s="5">
        <v>230</v>
      </c>
      <c r="D22" s="6" t="s">
        <v>1</v>
      </c>
      <c r="E22" s="6" t="s">
        <v>0</v>
      </c>
      <c r="F22" s="6" t="s">
        <v>56</v>
      </c>
      <c r="G22" s="6" t="s">
        <v>54</v>
      </c>
      <c r="H22" s="8">
        <v>241</v>
      </c>
      <c r="I22" s="13">
        <f>SUM(I23:I25)</f>
        <v>94500</v>
      </c>
      <c r="J22" s="13">
        <f>SUM(J23:J25)</f>
        <v>94500</v>
      </c>
      <c r="K22" s="13">
        <f>SUM(K23:K25)</f>
        <v>94500</v>
      </c>
    </row>
    <row r="23" spans="1:11" ht="16.5" customHeight="1">
      <c r="A23" s="9" t="s">
        <v>3</v>
      </c>
      <c r="B23" s="3"/>
      <c r="C23" s="3"/>
      <c r="D23" s="4"/>
      <c r="E23" s="4"/>
      <c r="F23" s="4"/>
      <c r="G23" s="4" t="s">
        <v>54</v>
      </c>
      <c r="H23" s="10">
        <v>241</v>
      </c>
      <c r="I23" s="14">
        <v>72581</v>
      </c>
      <c r="J23" s="14">
        <v>72581</v>
      </c>
      <c r="K23" s="14">
        <v>72581</v>
      </c>
    </row>
    <row r="24" spans="1:11" ht="16.5" customHeight="1">
      <c r="A24" s="11" t="s">
        <v>4</v>
      </c>
      <c r="B24" s="3"/>
      <c r="C24" s="3"/>
      <c r="D24" s="4"/>
      <c r="E24" s="4"/>
      <c r="F24" s="4"/>
      <c r="G24" s="4"/>
      <c r="H24" s="10"/>
      <c r="I24" s="14"/>
      <c r="J24" s="14"/>
      <c r="K24" s="14"/>
    </row>
    <row r="25" spans="1:11" ht="12.75">
      <c r="A25" s="11" t="s">
        <v>5</v>
      </c>
      <c r="B25" s="3"/>
      <c r="C25" s="3"/>
      <c r="D25" s="4"/>
      <c r="E25" s="4"/>
      <c r="F25" s="4"/>
      <c r="G25" s="4" t="s">
        <v>54</v>
      </c>
      <c r="H25" s="10">
        <v>241</v>
      </c>
      <c r="I25" s="14">
        <v>21919</v>
      </c>
      <c r="J25" s="14">
        <v>21919</v>
      </c>
      <c r="K25" s="14">
        <v>21919</v>
      </c>
    </row>
    <row r="26" spans="1:11" ht="16.5" customHeight="1">
      <c r="A26" s="7" t="s">
        <v>6</v>
      </c>
      <c r="B26" s="5"/>
      <c r="C26" s="5"/>
      <c r="D26" s="6"/>
      <c r="E26" s="6"/>
      <c r="F26" s="6"/>
      <c r="G26" s="6"/>
      <c r="H26" s="8"/>
      <c r="I26" s="13">
        <f>SUM(I27:I32)</f>
        <v>0</v>
      </c>
      <c r="J26" s="13">
        <f>SUM(J27:J32)</f>
        <v>0</v>
      </c>
      <c r="K26" s="13">
        <f>SUM(K27:K32)</f>
        <v>0</v>
      </c>
    </row>
    <row r="27" spans="1:11" ht="16.5" customHeight="1">
      <c r="A27" s="11" t="s">
        <v>7</v>
      </c>
      <c r="B27" s="3"/>
      <c r="C27" s="3"/>
      <c r="D27" s="4"/>
      <c r="E27" s="4"/>
      <c r="F27" s="4"/>
      <c r="G27" s="4"/>
      <c r="H27" s="10"/>
      <c r="I27" s="13"/>
      <c r="J27" s="14"/>
      <c r="K27" s="14"/>
    </row>
    <row r="28" spans="1:11" ht="16.5" customHeight="1">
      <c r="A28" s="11" t="s">
        <v>8</v>
      </c>
      <c r="B28" s="3"/>
      <c r="C28" s="3"/>
      <c r="D28" s="4"/>
      <c r="E28" s="4"/>
      <c r="F28" s="4"/>
      <c r="G28" s="4"/>
      <c r="H28" s="10"/>
      <c r="I28" s="13"/>
      <c r="J28" s="14"/>
      <c r="K28" s="14"/>
    </row>
    <row r="29" spans="1:11" ht="12.75">
      <c r="A29" s="11" t="s">
        <v>9</v>
      </c>
      <c r="B29" s="3"/>
      <c r="C29" s="3"/>
      <c r="D29" s="3"/>
      <c r="E29" s="3"/>
      <c r="F29" s="3"/>
      <c r="G29" s="3"/>
      <c r="H29" s="10"/>
      <c r="I29" s="13"/>
      <c r="J29" s="14"/>
      <c r="K29" s="14"/>
    </row>
    <row r="30" spans="1:11" ht="25.5">
      <c r="A30" s="11" t="s">
        <v>10</v>
      </c>
      <c r="B30" s="3"/>
      <c r="C30" s="3"/>
      <c r="D30" s="3"/>
      <c r="E30" s="3"/>
      <c r="F30" s="3"/>
      <c r="G30" s="3"/>
      <c r="H30" s="10"/>
      <c r="I30" s="13"/>
      <c r="J30" s="14"/>
      <c r="K30" s="14"/>
    </row>
    <row r="31" spans="1:11" ht="25.5">
      <c r="A31" s="11" t="s">
        <v>11</v>
      </c>
      <c r="B31" s="3"/>
      <c r="C31" s="3"/>
      <c r="D31" s="3"/>
      <c r="E31" s="3"/>
      <c r="F31" s="3"/>
      <c r="G31" s="3"/>
      <c r="H31" s="10"/>
      <c r="I31" s="13"/>
      <c r="J31" s="14"/>
      <c r="K31" s="14"/>
    </row>
    <row r="32" spans="1:11" ht="12.75">
      <c r="A32" s="11" t="s">
        <v>12</v>
      </c>
      <c r="B32" s="3"/>
      <c r="C32" s="3"/>
      <c r="D32" s="3"/>
      <c r="E32" s="3"/>
      <c r="F32" s="3"/>
      <c r="G32" s="3"/>
      <c r="H32" s="10"/>
      <c r="I32" s="13"/>
      <c r="J32" s="14"/>
      <c r="K32" s="14"/>
    </row>
    <row r="33" spans="1:11" ht="12.75">
      <c r="A33" s="7" t="s">
        <v>13</v>
      </c>
      <c r="B33" s="5"/>
      <c r="C33" s="5"/>
      <c r="D33" s="5"/>
      <c r="E33" s="5"/>
      <c r="F33" s="5"/>
      <c r="G33" s="5"/>
      <c r="H33" s="8"/>
      <c r="I33" s="13"/>
      <c r="J33" s="13"/>
      <c r="K33" s="13"/>
    </row>
    <row r="34" spans="1:11" ht="25.5">
      <c r="A34" s="7" t="s">
        <v>14</v>
      </c>
      <c r="B34" s="5"/>
      <c r="C34" s="5"/>
      <c r="D34" s="5"/>
      <c r="E34" s="5"/>
      <c r="F34" s="5"/>
      <c r="G34" s="5"/>
      <c r="H34" s="8"/>
      <c r="I34" s="13"/>
      <c r="J34" s="13"/>
      <c r="K34" s="13"/>
    </row>
    <row r="35" spans="1:11" ht="25.5">
      <c r="A35" s="11" t="s">
        <v>15</v>
      </c>
      <c r="B35" s="3"/>
      <c r="C35" s="3"/>
      <c r="D35" s="3"/>
      <c r="E35" s="3"/>
      <c r="F35" s="3"/>
      <c r="G35" s="3"/>
      <c r="H35" s="10"/>
      <c r="I35" s="13"/>
      <c r="J35" s="14"/>
      <c r="K35" s="14"/>
    </row>
    <row r="36" spans="1:11" ht="25.5">
      <c r="A36" s="11" t="s">
        <v>16</v>
      </c>
      <c r="B36" s="3"/>
      <c r="C36" s="3"/>
      <c r="D36" s="3"/>
      <c r="E36" s="3"/>
      <c r="F36" s="3"/>
      <c r="G36" s="3"/>
      <c r="H36" s="10"/>
      <c r="I36" s="14"/>
      <c r="J36" s="14"/>
      <c r="K36" s="14"/>
    </row>
    <row r="37" spans="1:11" ht="12.75">
      <c r="A37" s="12" t="s">
        <v>17</v>
      </c>
      <c r="B37" s="5"/>
      <c r="C37" s="5"/>
      <c r="D37" s="5"/>
      <c r="E37" s="5"/>
      <c r="F37" s="5"/>
      <c r="G37" s="5"/>
      <c r="H37" s="8">
        <v>0</v>
      </c>
      <c r="I37" s="13">
        <f>I22+I26+I33+I34</f>
        <v>94500</v>
      </c>
      <c r="J37" s="13">
        <f>J22+J26+J33+J34</f>
        <v>94500</v>
      </c>
      <c r="K37" s="13">
        <f>K22+K26+K33+K34</f>
        <v>94500</v>
      </c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10" ht="12.75">
      <c r="A41" s="18" t="s">
        <v>29</v>
      </c>
      <c r="B41" s="19"/>
      <c r="C41" s="19"/>
      <c r="D41" s="19"/>
      <c r="E41" s="20"/>
      <c r="F41" s="20"/>
      <c r="G41" s="20"/>
      <c r="H41" s="33" t="s">
        <v>39</v>
      </c>
      <c r="I41" s="33"/>
      <c r="J41" s="33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</sheetData>
  <mergeCells count="26">
    <mergeCell ref="H41:J41"/>
    <mergeCell ref="A10:K10"/>
    <mergeCell ref="A11:K11"/>
    <mergeCell ref="H18:H20"/>
    <mergeCell ref="J18:J20"/>
    <mergeCell ref="I17:K17"/>
    <mergeCell ref="K18:K20"/>
    <mergeCell ref="J16:K16"/>
    <mergeCell ref="A12:K12"/>
    <mergeCell ref="A13:K13"/>
    <mergeCell ref="G18:G20"/>
    <mergeCell ref="B17:H17"/>
    <mergeCell ref="I18:I20"/>
    <mergeCell ref="A15:K15"/>
    <mergeCell ref="A17:A20"/>
    <mergeCell ref="C18:C20"/>
    <mergeCell ref="E18:E20"/>
    <mergeCell ref="F18:F20"/>
    <mergeCell ref="D18:D20"/>
    <mergeCell ref="B18:B20"/>
    <mergeCell ref="A9:K9"/>
    <mergeCell ref="A14:K14"/>
    <mergeCell ref="I1:L1"/>
    <mergeCell ref="I2:L2"/>
    <mergeCell ref="I4:L4"/>
    <mergeCell ref="H6:L6"/>
  </mergeCells>
  <printOptions/>
  <pageMargins left="0.17" right="0.21" top="0.21" bottom="0.22" header="0.21" footer="0.21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4">
      <selection activeCell="A11" sqref="A11:K11"/>
    </sheetView>
  </sheetViews>
  <sheetFormatPr defaultColWidth="9.00390625" defaultRowHeight="12.75"/>
  <cols>
    <col min="1" max="1" width="28.875" style="1" customWidth="1"/>
    <col min="2" max="3" width="11.875" style="1" customWidth="1"/>
    <col min="4" max="4" width="8.625" style="1" customWidth="1"/>
    <col min="5" max="5" width="9.125" style="1" customWidth="1"/>
    <col min="6" max="6" width="10.25390625" style="1" customWidth="1"/>
    <col min="7" max="7" width="9.625" style="1" customWidth="1"/>
    <col min="8" max="8" width="10.25390625" style="1" customWidth="1"/>
    <col min="9" max="9" width="11.875" style="1" customWidth="1"/>
    <col min="10" max="10" width="12.75390625" style="1" customWidth="1"/>
    <col min="11" max="11" width="12.375" style="1" customWidth="1"/>
    <col min="12" max="16384" width="9.125" style="1" customWidth="1"/>
  </cols>
  <sheetData>
    <row r="1" spans="5:12" ht="12.75">
      <c r="E1"/>
      <c r="F1"/>
      <c r="G1"/>
      <c r="H1" s="16"/>
      <c r="I1" s="34" t="s">
        <v>35</v>
      </c>
      <c r="J1" s="34"/>
      <c r="K1" s="34"/>
      <c r="L1" s="34"/>
    </row>
    <row r="2" spans="5:12" ht="12.75" customHeight="1">
      <c r="E2"/>
      <c r="F2"/>
      <c r="G2"/>
      <c r="H2" s="16"/>
      <c r="I2" s="34" t="s">
        <v>36</v>
      </c>
      <c r="J2" s="34"/>
      <c r="K2" s="34"/>
      <c r="L2" s="34"/>
    </row>
    <row r="3" spans="5:12" ht="12.75" customHeight="1">
      <c r="E3"/>
      <c r="F3"/>
      <c r="G3"/>
      <c r="H3" s="16"/>
      <c r="I3" s="17"/>
      <c r="J3" s="17"/>
      <c r="K3" s="17"/>
      <c r="L3" s="17"/>
    </row>
    <row r="4" spans="5:12" ht="12.75" customHeight="1">
      <c r="E4"/>
      <c r="F4"/>
      <c r="G4"/>
      <c r="H4" s="16"/>
      <c r="I4" s="34" t="s">
        <v>37</v>
      </c>
      <c r="J4" s="34"/>
      <c r="K4" s="34"/>
      <c r="L4" s="34"/>
    </row>
    <row r="5" spans="5:12" ht="12.75" customHeight="1">
      <c r="E5"/>
      <c r="F5"/>
      <c r="G5"/>
      <c r="H5" s="16"/>
      <c r="I5" s="16"/>
      <c r="J5" s="16"/>
      <c r="K5" s="16"/>
      <c r="L5" s="16"/>
    </row>
    <row r="6" spans="5:12" ht="12.75" customHeight="1">
      <c r="E6"/>
      <c r="F6"/>
      <c r="G6"/>
      <c r="H6" s="34" t="s">
        <v>38</v>
      </c>
      <c r="I6" s="34"/>
      <c r="J6" s="34"/>
      <c r="K6" s="34"/>
      <c r="L6" s="34"/>
    </row>
    <row r="7" spans="5:11" ht="12.75" customHeight="1">
      <c r="E7"/>
      <c r="F7"/>
      <c r="G7"/>
      <c r="H7"/>
      <c r="I7"/>
      <c r="J7"/>
      <c r="K7"/>
    </row>
    <row r="8" spans="5:11" ht="12.75" customHeight="1">
      <c r="E8"/>
      <c r="F8"/>
      <c r="G8"/>
      <c r="H8"/>
      <c r="I8"/>
      <c r="J8"/>
      <c r="K8"/>
    </row>
    <row r="9" spans="1:11" ht="15.75">
      <c r="A9" s="35" t="s">
        <v>18</v>
      </c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ht="15.75" customHeight="1">
      <c r="A10" s="26" t="s">
        <v>57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15.75" customHeight="1">
      <c r="A11" s="26" t="s">
        <v>32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5.75">
      <c r="A12" s="26" t="s">
        <v>44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5.75" customHeight="1">
      <c r="A13" s="26" t="s">
        <v>49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1" ht="12.75" customHeight="1">
      <c r="A14" s="32" t="s">
        <v>19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11" ht="10.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spans="10:11" ht="12.75">
      <c r="J16" s="36" t="s">
        <v>30</v>
      </c>
      <c r="K16" s="36"/>
    </row>
    <row r="17" spans="1:11" ht="24" customHeight="1">
      <c r="A17" s="41" t="s">
        <v>20</v>
      </c>
      <c r="B17" s="27" t="s">
        <v>21</v>
      </c>
      <c r="C17" s="27"/>
      <c r="D17" s="27"/>
      <c r="E17" s="27"/>
      <c r="F17" s="27"/>
      <c r="G17" s="27"/>
      <c r="H17" s="27"/>
      <c r="I17" s="29" t="s">
        <v>22</v>
      </c>
      <c r="J17" s="30"/>
      <c r="K17" s="31"/>
    </row>
    <row r="18" spans="1:11" ht="24" customHeight="1">
      <c r="A18" s="42"/>
      <c r="B18" s="27" t="s">
        <v>31</v>
      </c>
      <c r="C18" s="38" t="s">
        <v>33</v>
      </c>
      <c r="D18" s="27" t="s">
        <v>23</v>
      </c>
      <c r="E18" s="27" t="s">
        <v>24</v>
      </c>
      <c r="F18" s="27" t="s">
        <v>25</v>
      </c>
      <c r="G18" s="27" t="s">
        <v>26</v>
      </c>
      <c r="H18" s="27" t="s">
        <v>27</v>
      </c>
      <c r="I18" s="41" t="s">
        <v>28</v>
      </c>
      <c r="J18" s="27" t="s">
        <v>34</v>
      </c>
      <c r="K18" s="27" t="s">
        <v>50</v>
      </c>
    </row>
    <row r="19" spans="1:11" ht="24" customHeight="1">
      <c r="A19" s="42"/>
      <c r="B19" s="27"/>
      <c r="C19" s="39"/>
      <c r="D19" s="27"/>
      <c r="E19" s="28"/>
      <c r="F19" s="28"/>
      <c r="G19" s="28"/>
      <c r="H19" s="28"/>
      <c r="I19" s="42"/>
      <c r="J19" s="27"/>
      <c r="K19" s="27"/>
    </row>
    <row r="20" spans="1:11" ht="37.5" customHeight="1">
      <c r="A20" s="43"/>
      <c r="B20" s="27"/>
      <c r="C20" s="40"/>
      <c r="D20" s="27"/>
      <c r="E20" s="28"/>
      <c r="F20" s="28"/>
      <c r="G20" s="28"/>
      <c r="H20" s="28"/>
      <c r="I20" s="43"/>
      <c r="J20" s="28"/>
      <c r="K20" s="28"/>
    </row>
    <row r="21" spans="1:11" ht="11.25" customHeight="1">
      <c r="A21" s="2">
        <v>1</v>
      </c>
      <c r="B21" s="2">
        <v>2</v>
      </c>
      <c r="C21" s="2">
        <v>3</v>
      </c>
      <c r="D21" s="2">
        <v>4</v>
      </c>
      <c r="E21" s="2">
        <v>5</v>
      </c>
      <c r="F21" s="2">
        <v>6</v>
      </c>
      <c r="G21" s="2">
        <v>7</v>
      </c>
      <c r="H21" s="2">
        <v>8</v>
      </c>
      <c r="I21" s="2">
        <v>9</v>
      </c>
      <c r="J21" s="2">
        <v>10</v>
      </c>
      <c r="K21" s="21">
        <v>11</v>
      </c>
    </row>
    <row r="22" spans="1:11" ht="25.5" customHeight="1">
      <c r="A22" s="7" t="s">
        <v>2</v>
      </c>
      <c r="B22" s="6" t="s">
        <v>55</v>
      </c>
      <c r="C22" s="5">
        <v>230</v>
      </c>
      <c r="D22" s="6" t="s">
        <v>1</v>
      </c>
      <c r="E22" s="6" t="s">
        <v>0</v>
      </c>
      <c r="F22" s="6" t="s">
        <v>56</v>
      </c>
      <c r="G22" s="6" t="s">
        <v>54</v>
      </c>
      <c r="H22" s="8">
        <v>241</v>
      </c>
      <c r="I22" s="13">
        <f>SUM(I23:I25)</f>
        <v>121200</v>
      </c>
      <c r="J22" s="13">
        <f>SUM(J23:J25)</f>
        <v>121200</v>
      </c>
      <c r="K22" s="13">
        <f>SUM(K23:K25)</f>
        <v>121200</v>
      </c>
    </row>
    <row r="23" spans="1:11" ht="16.5" customHeight="1">
      <c r="A23" s="9" t="s">
        <v>3</v>
      </c>
      <c r="B23" s="3"/>
      <c r="C23" s="3"/>
      <c r="D23" s="4"/>
      <c r="E23" s="4"/>
      <c r="F23" s="4"/>
      <c r="G23" s="4" t="s">
        <v>54</v>
      </c>
      <c r="H23" s="10">
        <v>241</v>
      </c>
      <c r="I23" s="14">
        <v>93088</v>
      </c>
      <c r="J23" s="14">
        <v>93088</v>
      </c>
      <c r="K23" s="14">
        <v>93088</v>
      </c>
    </row>
    <row r="24" spans="1:11" ht="16.5" customHeight="1">
      <c r="A24" s="11" t="s">
        <v>4</v>
      </c>
      <c r="B24" s="3"/>
      <c r="C24" s="3"/>
      <c r="D24" s="4"/>
      <c r="E24" s="4"/>
      <c r="F24" s="4"/>
      <c r="G24" s="4"/>
      <c r="H24" s="10"/>
      <c r="I24" s="14"/>
      <c r="J24" s="14"/>
      <c r="K24" s="14"/>
    </row>
    <row r="25" spans="1:11" ht="12.75">
      <c r="A25" s="11" t="s">
        <v>5</v>
      </c>
      <c r="B25" s="3"/>
      <c r="C25" s="3"/>
      <c r="D25" s="4"/>
      <c r="E25" s="4"/>
      <c r="F25" s="4"/>
      <c r="G25" s="4" t="s">
        <v>54</v>
      </c>
      <c r="H25" s="10">
        <v>241</v>
      </c>
      <c r="I25" s="14">
        <v>28112</v>
      </c>
      <c r="J25" s="14">
        <v>28112</v>
      </c>
      <c r="K25" s="14">
        <v>28112</v>
      </c>
    </row>
    <row r="26" spans="1:11" ht="16.5" customHeight="1">
      <c r="A26" s="7" t="s">
        <v>6</v>
      </c>
      <c r="B26" s="5"/>
      <c r="C26" s="5"/>
      <c r="D26" s="6"/>
      <c r="E26" s="6"/>
      <c r="F26" s="6"/>
      <c r="G26" s="6"/>
      <c r="H26" s="8"/>
      <c r="I26" s="13">
        <f>SUM(I27:I32)</f>
        <v>0</v>
      </c>
      <c r="J26" s="13">
        <f>SUM(J27:J32)</f>
        <v>0</v>
      </c>
      <c r="K26" s="13">
        <f>SUM(K27:K32)</f>
        <v>0</v>
      </c>
    </row>
    <row r="27" spans="1:11" ht="16.5" customHeight="1">
      <c r="A27" s="11" t="s">
        <v>7</v>
      </c>
      <c r="B27" s="3"/>
      <c r="C27" s="3"/>
      <c r="D27" s="4"/>
      <c r="E27" s="4"/>
      <c r="F27" s="4"/>
      <c r="G27" s="4"/>
      <c r="H27" s="10"/>
      <c r="I27" s="13"/>
      <c r="J27" s="14"/>
      <c r="K27" s="14"/>
    </row>
    <row r="28" spans="1:11" ht="16.5" customHeight="1">
      <c r="A28" s="11" t="s">
        <v>8</v>
      </c>
      <c r="B28" s="3"/>
      <c r="C28" s="3"/>
      <c r="D28" s="4"/>
      <c r="E28" s="4"/>
      <c r="F28" s="4"/>
      <c r="G28" s="4"/>
      <c r="H28" s="10"/>
      <c r="I28" s="13"/>
      <c r="J28" s="14"/>
      <c r="K28" s="14"/>
    </row>
    <row r="29" spans="1:11" ht="12.75">
      <c r="A29" s="11" t="s">
        <v>9</v>
      </c>
      <c r="B29" s="3"/>
      <c r="C29" s="3"/>
      <c r="D29" s="3"/>
      <c r="E29" s="3"/>
      <c r="F29" s="3"/>
      <c r="G29" s="3"/>
      <c r="H29" s="10"/>
      <c r="I29" s="13"/>
      <c r="J29" s="14"/>
      <c r="K29" s="14"/>
    </row>
    <row r="30" spans="1:11" ht="25.5">
      <c r="A30" s="11" t="s">
        <v>10</v>
      </c>
      <c r="B30" s="3"/>
      <c r="C30" s="3"/>
      <c r="D30" s="3"/>
      <c r="E30" s="3"/>
      <c r="F30" s="3"/>
      <c r="G30" s="3"/>
      <c r="H30" s="10"/>
      <c r="I30" s="13"/>
      <c r="J30" s="14"/>
      <c r="K30" s="14"/>
    </row>
    <row r="31" spans="1:11" ht="25.5">
      <c r="A31" s="11" t="s">
        <v>11</v>
      </c>
      <c r="B31" s="3"/>
      <c r="C31" s="3"/>
      <c r="D31" s="3"/>
      <c r="E31" s="3"/>
      <c r="F31" s="3"/>
      <c r="G31" s="3"/>
      <c r="H31" s="10"/>
      <c r="I31" s="13"/>
      <c r="J31" s="14"/>
      <c r="K31" s="14"/>
    </row>
    <row r="32" spans="1:11" ht="12.75">
      <c r="A32" s="11" t="s">
        <v>12</v>
      </c>
      <c r="B32" s="3"/>
      <c r="C32" s="3"/>
      <c r="D32" s="3"/>
      <c r="E32" s="3"/>
      <c r="F32" s="3"/>
      <c r="G32" s="3"/>
      <c r="H32" s="10"/>
      <c r="I32" s="13"/>
      <c r="J32" s="14"/>
      <c r="K32" s="14"/>
    </row>
    <row r="33" spans="1:11" ht="12.75">
      <c r="A33" s="7" t="s">
        <v>13</v>
      </c>
      <c r="B33" s="5"/>
      <c r="C33" s="5"/>
      <c r="D33" s="5"/>
      <c r="E33" s="5"/>
      <c r="F33" s="5"/>
      <c r="G33" s="5"/>
      <c r="H33" s="8"/>
      <c r="I33" s="13"/>
      <c r="J33" s="13"/>
      <c r="K33" s="13"/>
    </row>
    <row r="34" spans="1:11" ht="25.5">
      <c r="A34" s="7" t="s">
        <v>14</v>
      </c>
      <c r="B34" s="5"/>
      <c r="C34" s="5"/>
      <c r="D34" s="5"/>
      <c r="E34" s="5"/>
      <c r="F34" s="5"/>
      <c r="G34" s="5"/>
      <c r="H34" s="8"/>
      <c r="I34" s="13"/>
      <c r="J34" s="13"/>
      <c r="K34" s="13"/>
    </row>
    <row r="35" spans="1:11" ht="25.5">
      <c r="A35" s="11" t="s">
        <v>15</v>
      </c>
      <c r="B35" s="3"/>
      <c r="C35" s="3"/>
      <c r="D35" s="3"/>
      <c r="E35" s="3"/>
      <c r="F35" s="3"/>
      <c r="G35" s="3"/>
      <c r="H35" s="10"/>
      <c r="I35" s="13"/>
      <c r="J35" s="14"/>
      <c r="K35" s="14"/>
    </row>
    <row r="36" spans="1:11" ht="25.5">
      <c r="A36" s="11" t="s">
        <v>16</v>
      </c>
      <c r="B36" s="3"/>
      <c r="C36" s="3"/>
      <c r="D36" s="3"/>
      <c r="E36" s="3"/>
      <c r="F36" s="3"/>
      <c r="G36" s="3"/>
      <c r="H36" s="10"/>
      <c r="I36" s="14"/>
      <c r="J36" s="14"/>
      <c r="K36" s="14"/>
    </row>
    <row r="37" spans="1:11" ht="12.75">
      <c r="A37" s="12" t="s">
        <v>17</v>
      </c>
      <c r="B37" s="5"/>
      <c r="C37" s="5"/>
      <c r="D37" s="5"/>
      <c r="E37" s="5"/>
      <c r="F37" s="5"/>
      <c r="G37" s="5"/>
      <c r="H37" s="8">
        <v>0</v>
      </c>
      <c r="I37" s="13">
        <f>I22+I26+I33+I34</f>
        <v>121200</v>
      </c>
      <c r="J37" s="13">
        <f>J22+J26+J33+J34</f>
        <v>121200</v>
      </c>
      <c r="K37" s="13">
        <f>K22+K26+K33+K34</f>
        <v>121200</v>
      </c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10" ht="12.75">
      <c r="A41" s="18" t="s">
        <v>29</v>
      </c>
      <c r="B41" s="19"/>
      <c r="C41" s="19"/>
      <c r="D41" s="19"/>
      <c r="E41" s="20"/>
      <c r="F41" s="20"/>
      <c r="G41" s="20"/>
      <c r="H41" s="33" t="s">
        <v>39</v>
      </c>
      <c r="I41" s="33"/>
      <c r="J41" s="33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</sheetData>
  <mergeCells count="26">
    <mergeCell ref="A9:K9"/>
    <mergeCell ref="A14:K14"/>
    <mergeCell ref="I1:L1"/>
    <mergeCell ref="I2:L2"/>
    <mergeCell ref="I4:L4"/>
    <mergeCell ref="H6:L6"/>
    <mergeCell ref="G18:G20"/>
    <mergeCell ref="B17:H17"/>
    <mergeCell ref="I18:I20"/>
    <mergeCell ref="A15:K15"/>
    <mergeCell ref="A17:A20"/>
    <mergeCell ref="C18:C20"/>
    <mergeCell ref="E18:E20"/>
    <mergeCell ref="F18:F20"/>
    <mergeCell ref="D18:D20"/>
    <mergeCell ref="B18:B20"/>
    <mergeCell ref="H41:J41"/>
    <mergeCell ref="A10:K10"/>
    <mergeCell ref="A11:K11"/>
    <mergeCell ref="H18:H20"/>
    <mergeCell ref="J18:J20"/>
    <mergeCell ref="I17:K17"/>
    <mergeCell ref="K18:K20"/>
    <mergeCell ref="J16:K16"/>
    <mergeCell ref="A12:K12"/>
    <mergeCell ref="A13:K13"/>
  </mergeCells>
  <printOptions/>
  <pageMargins left="0.17" right="0.21" top="0.21" bottom="0.22" header="0.21" footer="0.21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1:L43"/>
  <sheetViews>
    <sheetView tabSelected="1" workbookViewId="0" topLeftCell="B22">
      <selection activeCell="F29" sqref="F29"/>
    </sheetView>
  </sheetViews>
  <sheetFormatPr defaultColWidth="9.00390625" defaultRowHeight="12.75"/>
  <cols>
    <col min="1" max="1" width="28.875" style="1" customWidth="1"/>
    <col min="2" max="3" width="11.875" style="1" customWidth="1"/>
    <col min="4" max="4" width="8.625" style="1" customWidth="1"/>
    <col min="5" max="5" width="9.125" style="1" customWidth="1"/>
    <col min="6" max="6" width="10.25390625" style="1" customWidth="1"/>
    <col min="7" max="7" width="9.625" style="1" customWidth="1"/>
    <col min="8" max="8" width="10.25390625" style="1" customWidth="1"/>
    <col min="9" max="9" width="11.875" style="1" customWidth="1"/>
    <col min="10" max="10" width="12.75390625" style="1" customWidth="1"/>
    <col min="11" max="11" width="12.375" style="1" customWidth="1"/>
    <col min="12" max="16384" width="9.125" style="1" customWidth="1"/>
  </cols>
  <sheetData>
    <row r="1" spans="5:12" ht="12.75">
      <c r="E1"/>
      <c r="F1"/>
      <c r="G1"/>
      <c r="H1" s="16"/>
      <c r="I1" s="34" t="s">
        <v>35</v>
      </c>
      <c r="J1" s="34"/>
      <c r="K1" s="34"/>
      <c r="L1" s="34"/>
    </row>
    <row r="2" spans="5:12" ht="12.75" customHeight="1">
      <c r="E2"/>
      <c r="F2"/>
      <c r="G2"/>
      <c r="H2" s="16"/>
      <c r="I2" s="34" t="s">
        <v>36</v>
      </c>
      <c r="J2" s="34"/>
      <c r="K2" s="34"/>
      <c r="L2" s="34"/>
    </row>
    <row r="3" spans="5:12" ht="12.75" customHeight="1">
      <c r="E3"/>
      <c r="F3"/>
      <c r="G3"/>
      <c r="H3" s="16"/>
      <c r="I3" s="17"/>
      <c r="J3" s="17"/>
      <c r="K3" s="17"/>
      <c r="L3" s="17"/>
    </row>
    <row r="4" spans="5:12" ht="12.75" customHeight="1">
      <c r="E4"/>
      <c r="F4"/>
      <c r="G4"/>
      <c r="H4" s="16"/>
      <c r="I4" s="34" t="s">
        <v>37</v>
      </c>
      <c r="J4" s="34"/>
      <c r="K4" s="34"/>
      <c r="L4" s="34"/>
    </row>
    <row r="5" spans="5:12" ht="12.75" customHeight="1">
      <c r="E5"/>
      <c r="F5"/>
      <c r="G5"/>
      <c r="H5" s="16"/>
      <c r="I5" s="16"/>
      <c r="J5" s="16"/>
      <c r="K5" s="16"/>
      <c r="L5" s="16"/>
    </row>
    <row r="6" spans="5:12" ht="12.75" customHeight="1">
      <c r="E6"/>
      <c r="F6"/>
      <c r="G6"/>
      <c r="H6" s="34" t="s">
        <v>38</v>
      </c>
      <c r="I6" s="34"/>
      <c r="J6" s="34"/>
      <c r="K6" s="34"/>
      <c r="L6" s="34"/>
    </row>
    <row r="7" spans="5:11" ht="12.75" customHeight="1">
      <c r="E7"/>
      <c r="F7"/>
      <c r="G7"/>
      <c r="H7"/>
      <c r="I7"/>
      <c r="J7"/>
      <c r="K7"/>
    </row>
    <row r="8" spans="5:11" ht="12.75" customHeight="1">
      <c r="E8"/>
      <c r="F8"/>
      <c r="G8"/>
      <c r="H8"/>
      <c r="I8"/>
      <c r="J8"/>
      <c r="K8"/>
    </row>
    <row r="9" spans="1:11" ht="15.75">
      <c r="A9" s="35" t="s">
        <v>18</v>
      </c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ht="15.75" customHeight="1">
      <c r="A10" s="26" t="s">
        <v>58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15.75" customHeight="1">
      <c r="A11" s="26" t="s">
        <v>32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5.75">
      <c r="A12" s="26" t="s">
        <v>52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5.75" customHeight="1">
      <c r="A13" s="26" t="s">
        <v>49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1" ht="12.75" customHeight="1">
      <c r="A14" s="32" t="s">
        <v>19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11" ht="10.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spans="10:11" ht="12.75">
      <c r="J16" s="36" t="s">
        <v>30</v>
      </c>
      <c r="K16" s="36"/>
    </row>
    <row r="17" spans="1:11" ht="24" customHeight="1">
      <c r="A17" s="41" t="s">
        <v>20</v>
      </c>
      <c r="B17" s="27" t="s">
        <v>21</v>
      </c>
      <c r="C17" s="27"/>
      <c r="D17" s="27"/>
      <c r="E17" s="27"/>
      <c r="F17" s="27"/>
      <c r="G17" s="27"/>
      <c r="H17" s="27"/>
      <c r="I17" s="29" t="s">
        <v>22</v>
      </c>
      <c r="J17" s="30"/>
      <c r="K17" s="31"/>
    </row>
    <row r="18" spans="1:11" ht="24" customHeight="1">
      <c r="A18" s="42"/>
      <c r="B18" s="27" t="s">
        <v>31</v>
      </c>
      <c r="C18" s="38" t="s">
        <v>33</v>
      </c>
      <c r="D18" s="27" t="s">
        <v>23</v>
      </c>
      <c r="E18" s="27" t="s">
        <v>24</v>
      </c>
      <c r="F18" s="27" t="s">
        <v>25</v>
      </c>
      <c r="G18" s="27" t="s">
        <v>26</v>
      </c>
      <c r="H18" s="27" t="s">
        <v>27</v>
      </c>
      <c r="I18" s="41" t="s">
        <v>28</v>
      </c>
      <c r="J18" s="27" t="s">
        <v>34</v>
      </c>
      <c r="K18" s="27" t="s">
        <v>50</v>
      </c>
    </row>
    <row r="19" spans="1:11" ht="24" customHeight="1">
      <c r="A19" s="42"/>
      <c r="B19" s="27"/>
      <c r="C19" s="39"/>
      <c r="D19" s="27"/>
      <c r="E19" s="28"/>
      <c r="F19" s="28"/>
      <c r="G19" s="28"/>
      <c r="H19" s="28"/>
      <c r="I19" s="42"/>
      <c r="J19" s="27"/>
      <c r="K19" s="27"/>
    </row>
    <row r="20" spans="1:11" ht="37.5" customHeight="1">
      <c r="A20" s="43"/>
      <c r="B20" s="27"/>
      <c r="C20" s="40"/>
      <c r="D20" s="27"/>
      <c r="E20" s="28"/>
      <c r="F20" s="28"/>
      <c r="G20" s="28"/>
      <c r="H20" s="28"/>
      <c r="I20" s="43"/>
      <c r="J20" s="28"/>
      <c r="K20" s="28"/>
    </row>
    <row r="21" spans="1:11" ht="11.25" customHeight="1">
      <c r="A21" s="2">
        <v>1</v>
      </c>
      <c r="B21" s="2">
        <v>2</v>
      </c>
      <c r="C21" s="2">
        <v>3</v>
      </c>
      <c r="D21" s="2">
        <v>4</v>
      </c>
      <c r="E21" s="2">
        <v>5</v>
      </c>
      <c r="F21" s="2">
        <v>6</v>
      </c>
      <c r="G21" s="2">
        <v>7</v>
      </c>
      <c r="H21" s="2">
        <v>8</v>
      </c>
      <c r="I21" s="2">
        <v>9</v>
      </c>
      <c r="J21" s="2">
        <v>10</v>
      </c>
      <c r="K21" s="21">
        <v>11</v>
      </c>
    </row>
    <row r="22" spans="1:11" ht="25.5" customHeight="1">
      <c r="A22" s="7" t="s">
        <v>2</v>
      </c>
      <c r="B22" s="6" t="s">
        <v>55</v>
      </c>
      <c r="C22" s="5">
        <v>230</v>
      </c>
      <c r="D22" s="6" t="s">
        <v>1</v>
      </c>
      <c r="E22" s="6" t="s">
        <v>0</v>
      </c>
      <c r="F22" s="6" t="s">
        <v>56</v>
      </c>
      <c r="G22" s="6" t="s">
        <v>54</v>
      </c>
      <c r="H22" s="8">
        <v>241</v>
      </c>
      <c r="I22" s="13">
        <f>Сосновка!I22+'Верх.Казым'!I22+'Лыхма '!I22</f>
        <v>352200</v>
      </c>
      <c r="J22" s="13">
        <f>Сосновка!J22+'Верх.Казым'!J22+'Лыхма '!J22</f>
        <v>353000</v>
      </c>
      <c r="K22" s="13">
        <f>Сосновка!K22+'Верх.Казым'!K22+'Лыхма '!K22</f>
        <v>353000</v>
      </c>
    </row>
    <row r="23" spans="1:11" ht="16.5" customHeight="1">
      <c r="A23" s="9" t="s">
        <v>3</v>
      </c>
      <c r="B23" s="3"/>
      <c r="C23" s="3"/>
      <c r="D23" s="4"/>
      <c r="E23" s="4"/>
      <c r="F23" s="4"/>
      <c r="G23" s="4" t="s">
        <v>54</v>
      </c>
      <c r="H23" s="10">
        <v>241</v>
      </c>
      <c r="I23" s="14">
        <f>Сосновка!I23+'Верх.Казым'!I23+'Лыхма '!I23</f>
        <v>270508</v>
      </c>
      <c r="J23" s="14">
        <f>Сосновка!J23+'Верх.Казым'!J23+'Лыхма '!J23</f>
        <v>271122</v>
      </c>
      <c r="K23" s="14">
        <f>Сосновка!K23+'Верх.Казым'!K23+'Лыхма '!K23</f>
        <v>271122</v>
      </c>
    </row>
    <row r="24" spans="1:11" ht="16.5" customHeight="1">
      <c r="A24" s="11" t="s">
        <v>4</v>
      </c>
      <c r="B24" s="3"/>
      <c r="C24" s="3"/>
      <c r="D24" s="4"/>
      <c r="E24" s="4"/>
      <c r="F24" s="4"/>
      <c r="G24" s="4"/>
      <c r="H24" s="10"/>
      <c r="I24" s="14">
        <f>Сосновка!I24+'Верх.Казым'!I24+'Лыхма '!I24</f>
        <v>0</v>
      </c>
      <c r="J24" s="14">
        <f>Сосновка!J24+'Верх.Казым'!J24+'Лыхма '!J24</f>
        <v>0</v>
      </c>
      <c r="K24" s="14">
        <f>Сосновка!K24+'Верх.Казым'!K24+'Лыхма '!K24</f>
        <v>0</v>
      </c>
    </row>
    <row r="25" spans="1:11" ht="12.75">
      <c r="A25" s="11" t="s">
        <v>5</v>
      </c>
      <c r="B25" s="3"/>
      <c r="C25" s="3"/>
      <c r="D25" s="4"/>
      <c r="E25" s="4"/>
      <c r="F25" s="4"/>
      <c r="G25" s="4" t="s">
        <v>54</v>
      </c>
      <c r="H25" s="10">
        <v>241</v>
      </c>
      <c r="I25" s="14">
        <f>Сосновка!I25+'Верх.Казым'!I25+'Лыхма '!I25</f>
        <v>81692</v>
      </c>
      <c r="J25" s="14">
        <f>Сосновка!J25+'Верх.Казым'!J25+'Лыхма '!J25</f>
        <v>81878</v>
      </c>
      <c r="K25" s="14">
        <f>Сосновка!K25+'Верх.Казым'!K25+'Лыхма '!K25</f>
        <v>81878</v>
      </c>
    </row>
    <row r="26" spans="1:11" ht="16.5" customHeight="1">
      <c r="A26" s="7" t="s">
        <v>6</v>
      </c>
      <c r="B26" s="5"/>
      <c r="C26" s="5"/>
      <c r="D26" s="6"/>
      <c r="E26" s="6"/>
      <c r="F26" s="6"/>
      <c r="G26" s="6"/>
      <c r="H26" s="8"/>
      <c r="I26" s="14">
        <f>Сосновка!I26+'Верх.Казым'!I26+'Лыхма '!I26</f>
        <v>0</v>
      </c>
      <c r="J26" s="13">
        <f>SUM(J27:J32)</f>
        <v>0</v>
      </c>
      <c r="K26" s="13">
        <f>SUM(K27:K32)</f>
        <v>0</v>
      </c>
    </row>
    <row r="27" spans="1:11" ht="16.5" customHeight="1">
      <c r="A27" s="11" t="s">
        <v>7</v>
      </c>
      <c r="B27" s="3"/>
      <c r="C27" s="3"/>
      <c r="D27" s="4"/>
      <c r="E27" s="4"/>
      <c r="F27" s="4"/>
      <c r="G27" s="4"/>
      <c r="H27" s="10"/>
      <c r="I27" s="14">
        <f>Сосновка!I27+'Верх.Казым'!I27+'Лыхма '!I27</f>
        <v>0</v>
      </c>
      <c r="J27" s="14"/>
      <c r="K27" s="14"/>
    </row>
    <row r="28" spans="1:11" ht="16.5" customHeight="1">
      <c r="A28" s="11" t="s">
        <v>8</v>
      </c>
      <c r="B28" s="3"/>
      <c r="C28" s="3"/>
      <c r="D28" s="4"/>
      <c r="E28" s="4"/>
      <c r="F28" s="4"/>
      <c r="G28" s="4"/>
      <c r="H28" s="10"/>
      <c r="I28" s="14">
        <f>Сосновка!I28+'Верх.Казым'!I28+'Лыхма '!I28</f>
        <v>0</v>
      </c>
      <c r="J28" s="14"/>
      <c r="K28" s="14"/>
    </row>
    <row r="29" spans="1:11" ht="12.75">
      <c r="A29" s="11" t="s">
        <v>9</v>
      </c>
      <c r="B29" s="3"/>
      <c r="C29" s="3"/>
      <c r="D29" s="3"/>
      <c r="E29" s="3"/>
      <c r="F29" s="3"/>
      <c r="G29" s="3"/>
      <c r="H29" s="10"/>
      <c r="I29" s="14">
        <f>Сосновка!I29+'Верх.Казым'!I29+'Лыхма '!I29</f>
        <v>0</v>
      </c>
      <c r="J29" s="14"/>
      <c r="K29" s="14"/>
    </row>
    <row r="30" spans="1:11" ht="25.5">
      <c r="A30" s="11" t="s">
        <v>10</v>
      </c>
      <c r="B30" s="3"/>
      <c r="C30" s="3"/>
      <c r="D30" s="3"/>
      <c r="E30" s="3"/>
      <c r="F30" s="3"/>
      <c r="G30" s="3"/>
      <c r="H30" s="10"/>
      <c r="I30" s="14">
        <f>Сосновка!I30+'Верх.Казым'!I30+'Лыхма '!I30</f>
        <v>0</v>
      </c>
      <c r="J30" s="14"/>
      <c r="K30" s="14"/>
    </row>
    <row r="31" spans="1:11" ht="25.5">
      <c r="A31" s="11" t="s">
        <v>11</v>
      </c>
      <c r="B31" s="3"/>
      <c r="C31" s="3"/>
      <c r="D31" s="3"/>
      <c r="E31" s="3"/>
      <c r="F31" s="3"/>
      <c r="G31" s="3"/>
      <c r="H31" s="10"/>
      <c r="I31" s="14">
        <f>Сосновка!I31+'Верх.Казым'!I31+'Лыхма '!I31</f>
        <v>0</v>
      </c>
      <c r="J31" s="14"/>
      <c r="K31" s="14"/>
    </row>
    <row r="32" spans="1:11" ht="12.75">
      <c r="A32" s="11" t="s">
        <v>12</v>
      </c>
      <c r="B32" s="3"/>
      <c r="C32" s="3"/>
      <c r="D32" s="3"/>
      <c r="E32" s="3"/>
      <c r="F32" s="3"/>
      <c r="G32" s="3"/>
      <c r="H32" s="10"/>
      <c r="I32" s="14">
        <f>Сосновка!I32+'Верх.Казым'!I32+'Лыхма '!I32</f>
        <v>0</v>
      </c>
      <c r="J32" s="14"/>
      <c r="K32" s="14"/>
    </row>
    <row r="33" spans="1:11" ht="12.75">
      <c r="A33" s="7" t="s">
        <v>13</v>
      </c>
      <c r="B33" s="5"/>
      <c r="C33" s="5"/>
      <c r="D33" s="5"/>
      <c r="E33" s="5"/>
      <c r="F33" s="5"/>
      <c r="G33" s="5"/>
      <c r="H33" s="8"/>
      <c r="I33" s="14">
        <f>Сосновка!I33+'Верх.Казым'!I33+'Лыхма '!I33</f>
        <v>0</v>
      </c>
      <c r="J33" s="13"/>
      <c r="K33" s="13"/>
    </row>
    <row r="34" spans="1:11" ht="25.5">
      <c r="A34" s="7" t="s">
        <v>14</v>
      </c>
      <c r="B34" s="5"/>
      <c r="C34" s="5"/>
      <c r="D34" s="5"/>
      <c r="E34" s="5"/>
      <c r="F34" s="5"/>
      <c r="G34" s="5"/>
      <c r="H34" s="8"/>
      <c r="I34" s="14">
        <f>Сосновка!I34+'Верх.Казым'!I34+'Лыхма '!I34</f>
        <v>0</v>
      </c>
      <c r="J34" s="13"/>
      <c r="K34" s="13"/>
    </row>
    <row r="35" spans="1:11" ht="25.5">
      <c r="A35" s="11" t="s">
        <v>15</v>
      </c>
      <c r="B35" s="3"/>
      <c r="C35" s="3"/>
      <c r="D35" s="3"/>
      <c r="E35" s="3"/>
      <c r="F35" s="3"/>
      <c r="G35" s="3"/>
      <c r="H35" s="10"/>
      <c r="I35" s="14">
        <f>Сосновка!I35+'Верх.Казым'!I35+'Лыхма '!I35</f>
        <v>0</v>
      </c>
      <c r="J35" s="14"/>
      <c r="K35" s="14"/>
    </row>
    <row r="36" spans="1:11" ht="25.5">
      <c r="A36" s="11" t="s">
        <v>16</v>
      </c>
      <c r="B36" s="3"/>
      <c r="C36" s="3"/>
      <c r="D36" s="3"/>
      <c r="E36" s="3"/>
      <c r="F36" s="3"/>
      <c r="G36" s="3"/>
      <c r="H36" s="10"/>
      <c r="I36" s="14">
        <f>Сосновка!I36+'Верх.Казым'!I36+'Лыхма '!I36</f>
        <v>0</v>
      </c>
      <c r="J36" s="14"/>
      <c r="K36" s="14"/>
    </row>
    <row r="37" spans="1:11" ht="12.75">
      <c r="A37" s="12" t="s">
        <v>17</v>
      </c>
      <c r="B37" s="5"/>
      <c r="C37" s="5"/>
      <c r="D37" s="5"/>
      <c r="E37" s="5"/>
      <c r="F37" s="5"/>
      <c r="G37" s="5"/>
      <c r="H37" s="8">
        <v>0</v>
      </c>
      <c r="I37" s="13">
        <f>Сосновка!I37+'Верх.Казым'!I37+'Лыхма '!I37</f>
        <v>352200</v>
      </c>
      <c r="J37" s="13">
        <f>Сосновка!J37+'Верх.Казым'!J37+'Лыхма '!J37</f>
        <v>353000</v>
      </c>
      <c r="K37" s="13">
        <f>Сосновка!K37+'Верх.Казым'!K37+'Лыхма '!K37</f>
        <v>353000</v>
      </c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10" ht="12.75">
      <c r="A41" s="18" t="s">
        <v>29</v>
      </c>
      <c r="B41" s="19"/>
      <c r="C41" s="19"/>
      <c r="D41" s="19"/>
      <c r="E41" s="20"/>
      <c r="F41" s="20"/>
      <c r="G41" s="20"/>
      <c r="H41" s="33" t="s">
        <v>39</v>
      </c>
      <c r="I41" s="33"/>
      <c r="J41" s="33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</sheetData>
  <mergeCells count="26">
    <mergeCell ref="H41:J41"/>
    <mergeCell ref="A10:K10"/>
    <mergeCell ref="A11:K11"/>
    <mergeCell ref="H18:H20"/>
    <mergeCell ref="J18:J20"/>
    <mergeCell ref="I17:K17"/>
    <mergeCell ref="K18:K20"/>
    <mergeCell ref="J16:K16"/>
    <mergeCell ref="A12:K12"/>
    <mergeCell ref="A13:K13"/>
    <mergeCell ref="G18:G20"/>
    <mergeCell ref="B17:H17"/>
    <mergeCell ref="I18:I20"/>
    <mergeCell ref="A15:K15"/>
    <mergeCell ref="A17:A20"/>
    <mergeCell ref="C18:C20"/>
    <mergeCell ref="E18:E20"/>
    <mergeCell ref="F18:F20"/>
    <mergeCell ref="D18:D20"/>
    <mergeCell ref="B18:B20"/>
    <mergeCell ref="A9:K9"/>
    <mergeCell ref="A14:K14"/>
    <mergeCell ref="I1:L1"/>
    <mergeCell ref="I2:L2"/>
    <mergeCell ref="I4:L4"/>
    <mergeCell ref="H6:L6"/>
  </mergeCells>
  <printOptions/>
  <pageMargins left="0.17" right="0.21" top="0.21" bottom="0.22" header="0.21" footer="0.2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zekunovis</dc:creator>
  <cp:keywords/>
  <dc:description/>
  <cp:lastModifiedBy>Здорова</cp:lastModifiedBy>
  <cp:lastPrinted>2012-06-04T11:17:15Z</cp:lastPrinted>
  <dcterms:created xsi:type="dcterms:W3CDTF">2007-12-18T07:41:21Z</dcterms:created>
  <dcterms:modified xsi:type="dcterms:W3CDTF">2012-12-11T06:08:35Z</dcterms:modified>
  <cp:category/>
  <cp:version/>
  <cp:contentType/>
  <cp:contentStatus/>
</cp:coreProperties>
</file>